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_FilterDatabase" localSheetId="0" hidden="1">'result'!$A$1:$L$1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<sst xmlns="http://schemas.openxmlformats.org/spreadsheetml/2006/main" count="72" uniqueCount="45">
  <si>
    <t>姓名</t>
  </si>
  <si>
    <t>性别</t>
  </si>
  <si>
    <t>准考证号</t>
  </si>
  <si>
    <t>报考岗位</t>
  </si>
  <si>
    <t>女</t>
  </si>
  <si>
    <t>男</t>
  </si>
  <si>
    <t>刘灿婷</t>
  </si>
  <si>
    <t>20011025528</t>
  </si>
  <si>
    <t>215幼儿教育</t>
  </si>
  <si>
    <t>连香婷</t>
  </si>
  <si>
    <t>20011026514</t>
  </si>
  <si>
    <t>张兰田</t>
  </si>
  <si>
    <t>20011024815</t>
  </si>
  <si>
    <t>张方圆</t>
  </si>
  <si>
    <t>20011026106</t>
  </si>
  <si>
    <t>苏梦想</t>
  </si>
  <si>
    <t>20011126902</t>
  </si>
  <si>
    <t>赵灿</t>
  </si>
  <si>
    <t>20011126830</t>
  </si>
  <si>
    <t>邹蒙蒙</t>
  </si>
  <si>
    <t>20011126824</t>
  </si>
  <si>
    <t>郎超</t>
  </si>
  <si>
    <t>20011127009</t>
  </si>
  <si>
    <t>张瑞</t>
  </si>
  <si>
    <t>20011024804</t>
  </si>
  <si>
    <t>李佳音</t>
  </si>
  <si>
    <t>20011127925</t>
  </si>
  <si>
    <t>邓淄遥</t>
  </si>
  <si>
    <t>20011127626</t>
  </si>
  <si>
    <t>雍婉颖</t>
  </si>
  <si>
    <t>20011026401</t>
  </si>
  <si>
    <t>乔湾</t>
  </si>
  <si>
    <t>20011024712</t>
  </si>
  <si>
    <t>叶艳艳</t>
  </si>
  <si>
    <t>20011026404</t>
  </si>
  <si>
    <t>李亚娜</t>
  </si>
  <si>
    <t>20011024806</t>
  </si>
  <si>
    <t>面试室</t>
  </si>
  <si>
    <t>抽签号</t>
  </si>
  <si>
    <t>试讲原始成绩</t>
  </si>
  <si>
    <t>加权系数</t>
  </si>
  <si>
    <t>试讲加权成绩</t>
  </si>
  <si>
    <t>总成绩</t>
  </si>
  <si>
    <t>排名</t>
  </si>
  <si>
    <t>笔试成绩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</si>
</sst>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9.140625" style="4" customWidth="1"/>
    <col min="2" max="2" width="6.7109375" style="4" customWidth="1"/>
    <col min="3" max="3" width="18.421875" style="4" customWidth="1"/>
    <col min="4" max="4" width="26.140625" style="4" customWidth="1"/>
    <col min="5" max="5" width="13.00390625" style="4" customWidth="1"/>
    <col min="6" max="6" width="9.8515625" style="3" hidden="1" customWidth="1"/>
    <col min="7" max="7" width="10.140625" style="3" hidden="1" customWidth="1"/>
    <col min="8" max="8" width="15.57421875" style="3" customWidth="1"/>
    <col min="9" max="9" width="15.57421875" style="3" hidden="1" customWidth="1"/>
    <col min="10" max="10" width="15.57421875" style="3" customWidth="1"/>
    <col min="11" max="11" width="19.57421875" style="3" customWidth="1"/>
    <col min="12" max="12" width="8.8515625" style="3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44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</row>
    <row r="2" spans="1:12" ht="30" customHeight="1">
      <c r="A2" s="5" t="s">
        <v>17</v>
      </c>
      <c r="B2" s="5" t="s">
        <v>4</v>
      </c>
      <c r="C2" s="5" t="s">
        <v>18</v>
      </c>
      <c r="D2" s="5" t="s">
        <v>8</v>
      </c>
      <c r="E2" s="5">
        <v>65.3</v>
      </c>
      <c r="F2" s="5">
        <v>8</v>
      </c>
      <c r="G2" s="5">
        <v>1</v>
      </c>
      <c r="H2" s="5">
        <v>88.08</v>
      </c>
      <c r="I2" s="5">
        <v>1.0052835217955933</v>
      </c>
      <c r="J2" s="5">
        <f>H2*I2</f>
        <v>88.54537259975586</v>
      </c>
      <c r="K2" s="5">
        <f>E2*0.4+J2*0.6</f>
        <v>79.24722355985352</v>
      </c>
      <c r="L2" s="5">
        <v>1</v>
      </c>
    </row>
    <row r="3" spans="1:12" ht="30" customHeight="1">
      <c r="A3" s="5" t="s">
        <v>21</v>
      </c>
      <c r="B3" s="5" t="s">
        <v>5</v>
      </c>
      <c r="C3" s="5" t="s">
        <v>22</v>
      </c>
      <c r="D3" s="5" t="s">
        <v>8</v>
      </c>
      <c r="E3" s="5">
        <v>64</v>
      </c>
      <c r="F3" s="5">
        <v>7</v>
      </c>
      <c r="G3" s="5">
        <v>9</v>
      </c>
      <c r="H3" s="5">
        <v>87.3</v>
      </c>
      <c r="I3" s="5">
        <v>1.0056823132895443</v>
      </c>
      <c r="J3" s="5">
        <f>H3*I3</f>
        <v>87.79606595017721</v>
      </c>
      <c r="K3" s="5">
        <f>E3*0.4+J3*0.6</f>
        <v>78.27763957010632</v>
      </c>
      <c r="L3" s="5">
        <v>2</v>
      </c>
    </row>
    <row r="4" spans="1:12" ht="30" customHeight="1">
      <c r="A4" s="5" t="s">
        <v>13</v>
      </c>
      <c r="B4" s="5" t="s">
        <v>4</v>
      </c>
      <c r="C4" s="5" t="s">
        <v>14</v>
      </c>
      <c r="D4" s="5" t="s">
        <v>8</v>
      </c>
      <c r="E4" s="5">
        <v>66</v>
      </c>
      <c r="F4" s="5">
        <v>7</v>
      </c>
      <c r="G4" s="5">
        <v>5</v>
      </c>
      <c r="H4" s="5">
        <v>85.78</v>
      </c>
      <c r="I4" s="5">
        <v>1.0056823132895443</v>
      </c>
      <c r="J4" s="5">
        <f>H4*I4</f>
        <v>86.2674288339771</v>
      </c>
      <c r="K4" s="5">
        <f>E4*0.4+J4*0.6</f>
        <v>78.16045730038627</v>
      </c>
      <c r="L4" s="5">
        <v>3</v>
      </c>
    </row>
    <row r="5" spans="1:12" ht="30" customHeight="1">
      <c r="A5" s="5" t="s">
        <v>6</v>
      </c>
      <c r="B5" s="5" t="s">
        <v>4</v>
      </c>
      <c r="C5" s="5" t="s">
        <v>7</v>
      </c>
      <c r="D5" s="5" t="s">
        <v>8</v>
      </c>
      <c r="E5" s="5">
        <v>71.3</v>
      </c>
      <c r="F5" s="5">
        <v>7</v>
      </c>
      <c r="G5" s="5">
        <v>1</v>
      </c>
      <c r="H5" s="5">
        <v>81.44</v>
      </c>
      <c r="I5" s="5">
        <v>1.0056823132895443</v>
      </c>
      <c r="J5" s="5">
        <f>H5*I5</f>
        <v>81.90276759430049</v>
      </c>
      <c r="K5" s="5">
        <f>E5*0.4+J5*0.6</f>
        <v>77.66166055658029</v>
      </c>
      <c r="L5" s="5">
        <v>4</v>
      </c>
    </row>
    <row r="6" spans="1:12" ht="30" customHeight="1">
      <c r="A6" s="5" t="s">
        <v>9</v>
      </c>
      <c r="B6" s="5" t="s">
        <v>4</v>
      </c>
      <c r="C6" s="5" t="s">
        <v>10</v>
      </c>
      <c r="D6" s="5" t="s">
        <v>8</v>
      </c>
      <c r="E6" s="5">
        <v>70.4</v>
      </c>
      <c r="F6" s="5">
        <v>6</v>
      </c>
      <c r="G6" s="5">
        <v>3</v>
      </c>
      <c r="H6" s="5">
        <v>83.02</v>
      </c>
      <c r="I6" s="5">
        <v>0.9892116968486214</v>
      </c>
      <c r="J6" s="5">
        <f>H6*I6</f>
        <v>82.12435507237255</v>
      </c>
      <c r="K6" s="5">
        <f>E6*0.4+J6*0.6</f>
        <v>77.43461304342352</v>
      </c>
      <c r="L6" s="5">
        <v>5</v>
      </c>
    </row>
    <row r="7" spans="1:12" ht="30" customHeight="1">
      <c r="A7" s="5" t="s">
        <v>11</v>
      </c>
      <c r="B7" s="5" t="s">
        <v>4</v>
      </c>
      <c r="C7" s="5" t="s">
        <v>12</v>
      </c>
      <c r="D7" s="5" t="s">
        <v>8</v>
      </c>
      <c r="E7" s="5">
        <v>66.4</v>
      </c>
      <c r="F7" s="5">
        <v>6</v>
      </c>
      <c r="G7" s="5">
        <v>9</v>
      </c>
      <c r="H7" s="5">
        <v>85.7</v>
      </c>
      <c r="I7" s="5">
        <v>0.9892116968486214</v>
      </c>
      <c r="J7" s="5">
        <f>H7*I7</f>
        <v>84.77544241992686</v>
      </c>
      <c r="K7" s="5">
        <f>E7*0.4+J7*0.6</f>
        <v>77.42526545195611</v>
      </c>
      <c r="L7" s="5">
        <v>6</v>
      </c>
    </row>
    <row r="8" spans="1:12" ht="30" customHeight="1">
      <c r="A8" s="5" t="s">
        <v>31</v>
      </c>
      <c r="B8" s="5" t="s">
        <v>4</v>
      </c>
      <c r="C8" s="5" t="s">
        <v>32</v>
      </c>
      <c r="D8" s="5" t="s">
        <v>8</v>
      </c>
      <c r="E8" s="5">
        <v>61</v>
      </c>
      <c r="F8" s="5">
        <v>7</v>
      </c>
      <c r="G8" s="5">
        <v>7</v>
      </c>
      <c r="H8" s="5">
        <v>87.84</v>
      </c>
      <c r="I8" s="5">
        <v>1.0056823132895443</v>
      </c>
      <c r="J8" s="5">
        <f>H8*I8</f>
        <v>88.33913439935357</v>
      </c>
      <c r="K8" s="5">
        <f>E8*0.4+J8*0.6</f>
        <v>77.40348063961214</v>
      </c>
      <c r="L8" s="5">
        <v>7</v>
      </c>
    </row>
    <row r="9" spans="1:12" ht="30" customHeight="1">
      <c r="A9" s="5" t="s">
        <v>29</v>
      </c>
      <c r="B9" s="5" t="s">
        <v>4</v>
      </c>
      <c r="C9" s="5" t="s">
        <v>30</v>
      </c>
      <c r="D9" s="5" t="s">
        <v>8</v>
      </c>
      <c r="E9" s="5">
        <v>62.8</v>
      </c>
      <c r="F9" s="5">
        <v>6</v>
      </c>
      <c r="G9" s="5">
        <v>12</v>
      </c>
      <c r="H9" s="5">
        <v>86.86</v>
      </c>
      <c r="I9" s="5">
        <v>0.9892116968486214</v>
      </c>
      <c r="J9" s="5">
        <f>H9*I9</f>
        <v>85.92292798827125</v>
      </c>
      <c r="K9" s="5">
        <f>E9*0.4+J9*0.6</f>
        <v>76.67375679296275</v>
      </c>
      <c r="L9" s="5">
        <v>8</v>
      </c>
    </row>
    <row r="10" spans="1:12" ht="30" customHeight="1">
      <c r="A10" s="5" t="s">
        <v>15</v>
      </c>
      <c r="B10" s="5" t="s">
        <v>4</v>
      </c>
      <c r="C10" s="5" t="s">
        <v>16</v>
      </c>
      <c r="D10" s="5" t="s">
        <v>8</v>
      </c>
      <c r="E10" s="5">
        <v>65.4</v>
      </c>
      <c r="F10" s="5">
        <v>6</v>
      </c>
      <c r="G10" s="5">
        <v>6</v>
      </c>
      <c r="H10" s="5">
        <v>84.9</v>
      </c>
      <c r="I10" s="5">
        <v>0.9892116968486214</v>
      </c>
      <c r="J10" s="5">
        <f>H10*I10</f>
        <v>83.98407306244796</v>
      </c>
      <c r="K10" s="5">
        <f>E10*0.4+J10*0.6</f>
        <v>76.55044383746878</v>
      </c>
      <c r="L10" s="5">
        <v>9</v>
      </c>
    </row>
    <row r="11" spans="1:12" ht="30" customHeight="1">
      <c r="A11" s="5" t="s">
        <v>27</v>
      </c>
      <c r="B11" s="5" t="s">
        <v>4</v>
      </c>
      <c r="C11" s="5" t="s">
        <v>28</v>
      </c>
      <c r="D11" s="5" t="s">
        <v>8</v>
      </c>
      <c r="E11" s="5">
        <v>62.8</v>
      </c>
      <c r="F11" s="5">
        <v>6</v>
      </c>
      <c r="G11" s="5">
        <v>4</v>
      </c>
      <c r="H11" s="5">
        <v>86.44</v>
      </c>
      <c r="I11" s="5">
        <v>0.9892116968486214</v>
      </c>
      <c r="J11" s="5">
        <f>H11*I11</f>
        <v>85.50745907559484</v>
      </c>
      <c r="K11" s="5">
        <f>E11*0.4+J11*0.6</f>
        <v>76.4244754453569</v>
      </c>
      <c r="L11" s="5">
        <v>10</v>
      </c>
    </row>
    <row r="12" spans="1:12" ht="30" customHeight="1">
      <c r="A12" s="5" t="s">
        <v>19</v>
      </c>
      <c r="B12" s="5" t="s">
        <v>4</v>
      </c>
      <c r="C12" s="5" t="s">
        <v>20</v>
      </c>
      <c r="D12" s="5" t="s">
        <v>8</v>
      </c>
      <c r="E12" s="5">
        <v>65</v>
      </c>
      <c r="F12" s="5">
        <v>6</v>
      </c>
      <c r="G12" s="5">
        <v>5</v>
      </c>
      <c r="H12" s="5">
        <v>84.66</v>
      </c>
      <c r="I12" s="5">
        <v>0.9892116968486214</v>
      </c>
      <c r="J12" s="5">
        <f>H12*I12</f>
        <v>83.74666225520428</v>
      </c>
      <c r="K12" s="5">
        <f>E12*0.4+J12*0.6</f>
        <v>76.24799735312257</v>
      </c>
      <c r="L12" s="5">
        <v>11</v>
      </c>
    </row>
    <row r="13" spans="1:12" ht="30" customHeight="1">
      <c r="A13" s="5" t="s">
        <v>33</v>
      </c>
      <c r="B13" s="5" t="s">
        <v>4</v>
      </c>
      <c r="C13" s="5" t="s">
        <v>34</v>
      </c>
      <c r="D13" s="5" t="s">
        <v>8</v>
      </c>
      <c r="E13" s="5">
        <v>60.2</v>
      </c>
      <c r="F13" s="5">
        <v>8</v>
      </c>
      <c r="G13" s="5">
        <v>8</v>
      </c>
      <c r="H13" s="5">
        <v>86.28</v>
      </c>
      <c r="I13" s="5">
        <v>1.0052835217955933</v>
      </c>
      <c r="J13" s="5">
        <f>H13*I13</f>
        <v>86.73586226052379</v>
      </c>
      <c r="K13" s="5">
        <f>E13*0.4+J13*0.6</f>
        <v>76.12151735631427</v>
      </c>
      <c r="L13" s="5">
        <v>12</v>
      </c>
    </row>
    <row r="14" spans="1:12" ht="30" customHeight="1">
      <c r="A14" s="5" t="s">
        <v>35</v>
      </c>
      <c r="B14" s="5" t="s">
        <v>4</v>
      </c>
      <c r="C14" s="5" t="s">
        <v>36</v>
      </c>
      <c r="D14" s="5" t="s">
        <v>8</v>
      </c>
      <c r="E14" s="5">
        <v>60.2</v>
      </c>
      <c r="F14" s="5">
        <v>8</v>
      </c>
      <c r="G14" s="5">
        <v>5</v>
      </c>
      <c r="H14" s="5">
        <v>85.82</v>
      </c>
      <c r="I14" s="5">
        <v>1.0052835217955933</v>
      </c>
      <c r="J14" s="5">
        <f>H14*I14</f>
        <v>86.2734318404978</v>
      </c>
      <c r="K14" s="5">
        <f>E14*0.4+J14*0.6</f>
        <v>75.84405910429868</v>
      </c>
      <c r="L14" s="5">
        <v>13</v>
      </c>
    </row>
    <row r="15" spans="1:12" ht="30" customHeight="1">
      <c r="A15" s="5" t="s">
        <v>25</v>
      </c>
      <c r="B15" s="5" t="s">
        <v>4</v>
      </c>
      <c r="C15" s="5" t="s">
        <v>26</v>
      </c>
      <c r="D15" s="5" t="s">
        <v>8</v>
      </c>
      <c r="E15" s="5">
        <v>63.099999999999994</v>
      </c>
      <c r="F15" s="5">
        <v>8</v>
      </c>
      <c r="G15" s="5">
        <v>2</v>
      </c>
      <c r="H15" s="5">
        <v>83.66</v>
      </c>
      <c r="I15" s="5">
        <v>1.0052835217955933</v>
      </c>
      <c r="J15" s="5">
        <f>H15*I15</f>
        <v>84.10201943341933</v>
      </c>
      <c r="K15" s="5">
        <f>E15*0.4+J15*0.6</f>
        <v>75.7012116600516</v>
      </c>
      <c r="L15" s="5">
        <v>14</v>
      </c>
    </row>
    <row r="16" spans="1:12" ht="30" customHeight="1">
      <c r="A16" s="5" t="s">
        <v>23</v>
      </c>
      <c r="B16" s="5" t="s">
        <v>4</v>
      </c>
      <c r="C16" s="5" t="s">
        <v>24</v>
      </c>
      <c r="D16" s="5" t="s">
        <v>8</v>
      </c>
      <c r="E16" s="5">
        <v>63.3</v>
      </c>
      <c r="F16" s="5">
        <v>7</v>
      </c>
      <c r="G16" s="5">
        <v>12</v>
      </c>
      <c r="H16" s="5">
        <v>83.02</v>
      </c>
      <c r="I16" s="5">
        <v>1.0056823132895443</v>
      </c>
      <c r="J16" s="5">
        <f>H16*I16</f>
        <v>83.49174564929797</v>
      </c>
      <c r="K16" s="5">
        <f>E16*0.4+J16*0.6</f>
        <v>75.41504738957877</v>
      </c>
      <c r="L16" s="5">
        <v>15</v>
      </c>
    </row>
  </sheetData>
  <sheetProtection/>
  <autoFilter ref="A1:L1">
    <sortState ref="A2:L16">
      <sortCondition descending="1" sortBy="value" ref="K2:K16"/>
    </sortState>
  </autoFilter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2020-08-15T06:33:06Z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