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sult" sheetId="1" r:id="rId1"/>
  </sheets>
  <definedNames>
    <definedName name="_xlnm._FilterDatabase" localSheetId="0" hidden="1">'result'!$A$1:$L$53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<sst xmlns="http://schemas.openxmlformats.org/spreadsheetml/2006/main" count="220" uniqueCount="119">
  <si>
    <t>姓名</t>
  </si>
  <si>
    <t>性别</t>
  </si>
  <si>
    <t>准考证号</t>
  </si>
  <si>
    <t>报考岗位</t>
  </si>
  <si>
    <t>女</t>
  </si>
  <si>
    <t>男</t>
  </si>
  <si>
    <t>王欢</t>
  </si>
  <si>
    <t>20011751525</t>
  </si>
  <si>
    <t>202A类小学数学</t>
  </si>
  <si>
    <t>高加敏</t>
  </si>
  <si>
    <t>20011955604</t>
  </si>
  <si>
    <t>王优星</t>
  </si>
  <si>
    <t>20011749829</t>
  </si>
  <si>
    <t>石小涵</t>
  </si>
  <si>
    <t>20011750529</t>
  </si>
  <si>
    <t>毕梦鸽</t>
  </si>
  <si>
    <t>20011751215</t>
  </si>
  <si>
    <t>张宏岩</t>
  </si>
  <si>
    <t>20011854614</t>
  </si>
  <si>
    <t>王钰珩</t>
  </si>
  <si>
    <t>20011956511</t>
  </si>
  <si>
    <t>张贝贝</t>
  </si>
  <si>
    <t>20011956206</t>
  </si>
  <si>
    <t>张晓晨</t>
  </si>
  <si>
    <t>20011852220</t>
  </si>
  <si>
    <t>朱霖</t>
  </si>
  <si>
    <t>20011956209</t>
  </si>
  <si>
    <t>杨双雨</t>
  </si>
  <si>
    <t>20011955322</t>
  </si>
  <si>
    <t>王亚丽</t>
  </si>
  <si>
    <t>20011750805</t>
  </si>
  <si>
    <t>曹田田</t>
  </si>
  <si>
    <t>20011956215</t>
  </si>
  <si>
    <t>陈程</t>
  </si>
  <si>
    <t>20011955709</t>
  </si>
  <si>
    <t>海淼</t>
  </si>
  <si>
    <t>20011954815</t>
  </si>
  <si>
    <t>周鸽</t>
  </si>
  <si>
    <t>20011749919</t>
  </si>
  <si>
    <t>贾永辉</t>
  </si>
  <si>
    <t>20011648216</t>
  </si>
  <si>
    <t>张苗</t>
  </si>
  <si>
    <t>20011853604</t>
  </si>
  <si>
    <t>武结</t>
  </si>
  <si>
    <t>20011750601</t>
  </si>
  <si>
    <t>王伟敏</t>
  </si>
  <si>
    <t>20011955615</t>
  </si>
  <si>
    <t>李艺航</t>
  </si>
  <si>
    <t>20011649012</t>
  </si>
  <si>
    <t>刘森</t>
  </si>
  <si>
    <t>20011854112</t>
  </si>
  <si>
    <t>崔雪珂</t>
  </si>
  <si>
    <t>20011853627</t>
  </si>
  <si>
    <t>刘岩</t>
  </si>
  <si>
    <t>20011854323</t>
  </si>
  <si>
    <t>陈胜男</t>
  </si>
  <si>
    <t>20011854423</t>
  </si>
  <si>
    <t>刘燕琳</t>
  </si>
  <si>
    <t>20011853427</t>
  </si>
  <si>
    <t>崔聪</t>
  </si>
  <si>
    <t>20011854206</t>
  </si>
  <si>
    <t>王婉莹</t>
  </si>
  <si>
    <t>20011956507</t>
  </si>
  <si>
    <t>张娣佳</t>
  </si>
  <si>
    <t>20011751706</t>
  </si>
  <si>
    <t>程炳舒</t>
  </si>
  <si>
    <t>20011852518</t>
  </si>
  <si>
    <t>王紫薇</t>
  </si>
  <si>
    <t>20011854726</t>
  </si>
  <si>
    <t>王倩倩</t>
  </si>
  <si>
    <t>20011955010</t>
  </si>
  <si>
    <t>刘亚迪</t>
  </si>
  <si>
    <t>20011853805</t>
  </si>
  <si>
    <t>彭文静</t>
  </si>
  <si>
    <t>20011955913</t>
  </si>
  <si>
    <t>王培</t>
  </si>
  <si>
    <t>20011750311</t>
  </si>
  <si>
    <t>胡苗苗</t>
  </si>
  <si>
    <t>20011955413</t>
  </si>
  <si>
    <t>田玉</t>
  </si>
  <si>
    <t>20011751516</t>
  </si>
  <si>
    <t>袁源</t>
  </si>
  <si>
    <t>20011750221</t>
  </si>
  <si>
    <t>闫露露</t>
  </si>
  <si>
    <t>20011751621</t>
  </si>
  <si>
    <t>刘舒敏</t>
  </si>
  <si>
    <t>20011955510</t>
  </si>
  <si>
    <t>孙颖超</t>
  </si>
  <si>
    <t>20011852405</t>
  </si>
  <si>
    <t>闫梦佳</t>
  </si>
  <si>
    <t>20011852215</t>
  </si>
  <si>
    <t>王冰冰</t>
  </si>
  <si>
    <t>20011751630</t>
  </si>
  <si>
    <t>卢倩倩</t>
  </si>
  <si>
    <t>20011648919</t>
  </si>
  <si>
    <t>王瑜</t>
  </si>
  <si>
    <t>20011750405</t>
  </si>
  <si>
    <t>赵铎毅</t>
  </si>
  <si>
    <t>20011852601</t>
  </si>
  <si>
    <t>陈丽丽</t>
  </si>
  <si>
    <t>20011751814</t>
  </si>
  <si>
    <t>刘玉露</t>
  </si>
  <si>
    <t>20011750717</t>
  </si>
  <si>
    <t>李兰</t>
  </si>
  <si>
    <t>20011956422</t>
  </si>
  <si>
    <t>晋瑞雪</t>
  </si>
  <si>
    <t>20011854119</t>
  </si>
  <si>
    <t>刘洋洋</t>
  </si>
  <si>
    <t>20011749309</t>
  </si>
  <si>
    <t>张铭</t>
  </si>
  <si>
    <t>20011648205</t>
  </si>
  <si>
    <t>面试室</t>
  </si>
  <si>
    <t>抽签号</t>
  </si>
  <si>
    <t>试讲原始成绩</t>
  </si>
  <si>
    <t>加权系数</t>
  </si>
  <si>
    <t>试讲加权成绩</t>
  </si>
  <si>
    <t>总成绩</t>
  </si>
  <si>
    <t>排名</t>
  </si>
  <si>
    <t>笔试成绩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</si>
</sst>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b/>
      <sz val="12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7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9" fillId="33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3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9.140625" style="5" customWidth="1"/>
    <col min="2" max="2" width="6.7109375" style="5" customWidth="1"/>
    <col min="3" max="3" width="18.421875" style="5" customWidth="1"/>
    <col min="4" max="4" width="26.140625" style="5" customWidth="1"/>
    <col min="5" max="5" width="11.28125" style="5" customWidth="1"/>
    <col min="6" max="6" width="9.421875" style="4" hidden="1" customWidth="1"/>
    <col min="7" max="7" width="9.421875" style="5" hidden="1" customWidth="1"/>
    <col min="8" max="8" width="21.421875" style="6" customWidth="1"/>
    <col min="9" max="9" width="11.7109375" style="0" hidden="1" customWidth="1"/>
    <col min="10" max="10" width="16.8515625" style="0" customWidth="1"/>
    <col min="11" max="11" width="19.28125" style="0" customWidth="1"/>
  </cols>
  <sheetData>
    <row r="1" spans="1:12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118</v>
      </c>
      <c r="F1" s="2" t="s">
        <v>111</v>
      </c>
      <c r="G1" s="2" t="s">
        <v>112</v>
      </c>
      <c r="H1" s="2" t="s">
        <v>113</v>
      </c>
      <c r="I1" s="2" t="s">
        <v>114</v>
      </c>
      <c r="J1" s="2" t="s">
        <v>115</v>
      </c>
      <c r="K1" s="2" t="s">
        <v>116</v>
      </c>
      <c r="L1" s="2" t="s">
        <v>117</v>
      </c>
    </row>
    <row r="2" spans="1:12" ht="30" customHeight="1">
      <c r="A2" s="3" t="s">
        <v>17</v>
      </c>
      <c r="B2" s="3" t="s">
        <v>4</v>
      </c>
      <c r="C2" s="3" t="s">
        <v>18</v>
      </c>
      <c r="D2" s="3" t="s">
        <v>8</v>
      </c>
      <c r="E2" s="3">
        <v>74.4</v>
      </c>
      <c r="F2" s="3">
        <v>6</v>
      </c>
      <c r="G2" s="3">
        <v>24</v>
      </c>
      <c r="H2" s="3">
        <v>88.7</v>
      </c>
      <c r="I2" s="3">
        <v>1.0004530139842656</v>
      </c>
      <c r="J2" s="3">
        <f>H2*I2</f>
        <v>88.74018234040436</v>
      </c>
      <c r="K2" s="3">
        <f>E2*0.4+J2*0.6</f>
        <v>83.00410940424263</v>
      </c>
      <c r="L2" s="3">
        <v>1</v>
      </c>
    </row>
    <row r="3" spans="1:12" ht="30" customHeight="1">
      <c r="A3" s="3" t="s">
        <v>19</v>
      </c>
      <c r="B3" s="3" t="s">
        <v>4</v>
      </c>
      <c r="C3" s="3" t="s">
        <v>20</v>
      </c>
      <c r="D3" s="3" t="s">
        <v>8</v>
      </c>
      <c r="E3" s="3">
        <v>74.3</v>
      </c>
      <c r="F3" s="3">
        <v>7</v>
      </c>
      <c r="G3" s="3">
        <v>33</v>
      </c>
      <c r="H3" s="3">
        <v>88.76</v>
      </c>
      <c r="I3" s="3">
        <v>0.9999651231063365</v>
      </c>
      <c r="J3" s="3">
        <f>H3*I3</f>
        <v>88.75690432691843</v>
      </c>
      <c r="K3" s="3">
        <f>E3*0.4+J3*0.6</f>
        <v>82.97414259615105</v>
      </c>
      <c r="L3" s="3">
        <v>2</v>
      </c>
    </row>
    <row r="4" spans="1:12" ht="30" customHeight="1">
      <c r="A4" s="3" t="s">
        <v>6</v>
      </c>
      <c r="B4" s="3" t="s">
        <v>4</v>
      </c>
      <c r="C4" s="3" t="s">
        <v>7</v>
      </c>
      <c r="D4" s="3" t="s">
        <v>8</v>
      </c>
      <c r="E4" s="3">
        <v>78.9</v>
      </c>
      <c r="F4" s="3">
        <v>7</v>
      </c>
      <c r="G4" s="3">
        <v>15</v>
      </c>
      <c r="H4" s="3">
        <v>84.38</v>
      </c>
      <c r="I4" s="3">
        <v>0.9999651231063365</v>
      </c>
      <c r="J4" s="3">
        <f>H4*I4</f>
        <v>84.37705708771267</v>
      </c>
      <c r="K4" s="3">
        <f>E4*0.4+J4*0.6</f>
        <v>82.1862342526276</v>
      </c>
      <c r="L4" s="3">
        <v>3</v>
      </c>
    </row>
    <row r="5" spans="1:12" ht="30" customHeight="1">
      <c r="A5" s="3" t="s">
        <v>9</v>
      </c>
      <c r="B5" s="3" t="s">
        <v>4</v>
      </c>
      <c r="C5" s="3" t="s">
        <v>10</v>
      </c>
      <c r="D5" s="3" t="s">
        <v>8</v>
      </c>
      <c r="E5" s="3">
        <v>74.6</v>
      </c>
      <c r="F5" s="3">
        <v>6</v>
      </c>
      <c r="G5" s="3">
        <v>3</v>
      </c>
      <c r="H5" s="3">
        <v>86.18</v>
      </c>
      <c r="I5" s="3">
        <v>1.0004530139842656</v>
      </c>
      <c r="J5" s="3">
        <f>H5*I5</f>
        <v>86.21904074516401</v>
      </c>
      <c r="K5" s="3">
        <f>E5*0.4+J5*0.6</f>
        <v>81.57142444709841</v>
      </c>
      <c r="L5" s="3">
        <v>4</v>
      </c>
    </row>
    <row r="6" spans="1:12" ht="30" customHeight="1">
      <c r="A6" s="3" t="s">
        <v>15</v>
      </c>
      <c r="B6" s="3" t="s">
        <v>4</v>
      </c>
      <c r="C6" s="3" t="s">
        <v>16</v>
      </c>
      <c r="D6" s="3" t="s">
        <v>8</v>
      </c>
      <c r="E6" s="3">
        <v>74.4</v>
      </c>
      <c r="F6" s="3">
        <v>4</v>
      </c>
      <c r="G6" s="3">
        <v>17</v>
      </c>
      <c r="H6" s="3">
        <v>85.98</v>
      </c>
      <c r="I6" s="3">
        <v>1.0006796445574901</v>
      </c>
      <c r="J6" s="3">
        <f>H6*I6</f>
        <v>86.03843583905301</v>
      </c>
      <c r="K6" s="3">
        <f>E6*0.4+J6*0.6</f>
        <v>81.3830615034318</v>
      </c>
      <c r="L6" s="3">
        <v>5</v>
      </c>
    </row>
    <row r="7" spans="1:12" ht="30" customHeight="1">
      <c r="A7" s="3" t="s">
        <v>21</v>
      </c>
      <c r="B7" s="3" t="s">
        <v>4</v>
      </c>
      <c r="C7" s="3" t="s">
        <v>22</v>
      </c>
      <c r="D7" s="3" t="s">
        <v>8</v>
      </c>
      <c r="E7" s="3">
        <v>74.2</v>
      </c>
      <c r="F7" s="3">
        <v>7</v>
      </c>
      <c r="G7" s="3">
        <v>4</v>
      </c>
      <c r="H7" s="3">
        <v>85.3</v>
      </c>
      <c r="I7" s="3">
        <v>0.9999651231063365</v>
      </c>
      <c r="J7" s="3">
        <f>H7*I7</f>
        <v>85.29702500097049</v>
      </c>
      <c r="K7" s="3">
        <f>E7*0.4+J7*0.6</f>
        <v>80.85821500058229</v>
      </c>
      <c r="L7" s="3">
        <v>6</v>
      </c>
    </row>
    <row r="8" spans="1:12" ht="30" customHeight="1">
      <c r="A8" s="3" t="s">
        <v>13</v>
      </c>
      <c r="B8" s="3" t="s">
        <v>4</v>
      </c>
      <c r="C8" s="3" t="s">
        <v>14</v>
      </c>
      <c r="D8" s="3" t="s">
        <v>8</v>
      </c>
      <c r="E8" s="3">
        <v>74.6</v>
      </c>
      <c r="F8" s="3">
        <v>3</v>
      </c>
      <c r="G8" s="3">
        <v>8</v>
      </c>
      <c r="H8" s="3">
        <v>84.34</v>
      </c>
      <c r="I8" s="3">
        <v>1.002124912801802</v>
      </c>
      <c r="J8" s="3">
        <f>H8*I8</f>
        <v>84.51921514570398</v>
      </c>
      <c r="K8" s="3">
        <f>E8*0.4+J8*0.6</f>
        <v>80.55152908742238</v>
      </c>
      <c r="L8" s="3">
        <v>7</v>
      </c>
    </row>
    <row r="9" spans="1:12" ht="30" customHeight="1">
      <c r="A9" s="3" t="s">
        <v>59</v>
      </c>
      <c r="B9" s="3" t="s">
        <v>4</v>
      </c>
      <c r="C9" s="3" t="s">
        <v>60</v>
      </c>
      <c r="D9" s="3" t="s">
        <v>8</v>
      </c>
      <c r="E9" s="3">
        <v>69.8</v>
      </c>
      <c r="F9" s="3">
        <v>4</v>
      </c>
      <c r="G9" s="3">
        <v>3</v>
      </c>
      <c r="H9" s="3">
        <v>87.18</v>
      </c>
      <c r="I9" s="3">
        <v>1.0006796445574901</v>
      </c>
      <c r="J9" s="3">
        <f>H9*I9</f>
        <v>87.239251412522</v>
      </c>
      <c r="K9" s="3">
        <f>E9*0.4+J9*0.6</f>
        <v>80.26355084751319</v>
      </c>
      <c r="L9" s="3">
        <v>8</v>
      </c>
    </row>
    <row r="10" spans="1:12" ht="30" customHeight="1">
      <c r="A10" s="3" t="s">
        <v>73</v>
      </c>
      <c r="B10" s="3" t="s">
        <v>4</v>
      </c>
      <c r="C10" s="3" t="s">
        <v>74</v>
      </c>
      <c r="D10" s="3" t="s">
        <v>8</v>
      </c>
      <c r="E10" s="3">
        <v>68.4</v>
      </c>
      <c r="F10" s="3">
        <v>6</v>
      </c>
      <c r="G10" s="3">
        <v>4</v>
      </c>
      <c r="H10" s="3">
        <v>87.86</v>
      </c>
      <c r="I10" s="3">
        <v>1.0004530139842656</v>
      </c>
      <c r="J10" s="3">
        <f>H10*I10</f>
        <v>87.89980180865757</v>
      </c>
      <c r="K10" s="3">
        <f>E10*0.4+J10*0.6</f>
        <v>80.09988108519454</v>
      </c>
      <c r="L10" s="3">
        <v>9</v>
      </c>
    </row>
    <row r="11" spans="1:12" ht="30" customHeight="1">
      <c r="A11" s="3" t="s">
        <v>11</v>
      </c>
      <c r="B11" s="3" t="s">
        <v>4</v>
      </c>
      <c r="C11" s="3" t="s">
        <v>12</v>
      </c>
      <c r="D11" s="3" t="s">
        <v>8</v>
      </c>
      <c r="E11" s="3">
        <v>74.6</v>
      </c>
      <c r="F11" s="3">
        <v>2</v>
      </c>
      <c r="G11" s="3">
        <v>3</v>
      </c>
      <c r="H11" s="3">
        <v>83.76</v>
      </c>
      <c r="I11" s="3">
        <v>0.9980766755577061</v>
      </c>
      <c r="J11" s="3">
        <f>H11*I11</f>
        <v>83.59890234471347</v>
      </c>
      <c r="K11" s="3">
        <f>E11*0.4+J11*0.6</f>
        <v>79.99934140682808</v>
      </c>
      <c r="L11" s="3">
        <v>10</v>
      </c>
    </row>
    <row r="12" spans="1:12" ht="30" customHeight="1">
      <c r="A12" s="3" t="s">
        <v>93</v>
      </c>
      <c r="B12" s="3" t="s">
        <v>4</v>
      </c>
      <c r="C12" s="3" t="s">
        <v>94</v>
      </c>
      <c r="D12" s="3" t="s">
        <v>8</v>
      </c>
      <c r="E12" s="3">
        <v>67</v>
      </c>
      <c r="F12" s="3">
        <v>6</v>
      </c>
      <c r="G12" s="3">
        <v>30</v>
      </c>
      <c r="H12" s="3">
        <v>88.62</v>
      </c>
      <c r="I12" s="3">
        <v>1.0004530139842656</v>
      </c>
      <c r="J12" s="3">
        <f>H12*I12</f>
        <v>88.66014609928561</v>
      </c>
      <c r="K12" s="3">
        <f>E12*0.4+J12*0.6</f>
        <v>79.99608765957137</v>
      </c>
      <c r="L12" s="3">
        <v>11</v>
      </c>
    </row>
    <row r="13" spans="1:12" ht="30" customHeight="1">
      <c r="A13" s="3" t="s">
        <v>49</v>
      </c>
      <c r="B13" s="3" t="s">
        <v>5</v>
      </c>
      <c r="C13" s="3" t="s">
        <v>50</v>
      </c>
      <c r="D13" s="3" t="s">
        <v>8</v>
      </c>
      <c r="E13" s="3">
        <v>70.6</v>
      </c>
      <c r="F13" s="3">
        <v>2</v>
      </c>
      <c r="G13" s="3">
        <v>7</v>
      </c>
      <c r="H13" s="3">
        <v>86.36</v>
      </c>
      <c r="I13" s="3">
        <v>0.9980766755577061</v>
      </c>
      <c r="J13" s="3">
        <f>H13*I13</f>
        <v>86.1939017011635</v>
      </c>
      <c r="K13" s="3">
        <f>E13*0.4+J13*0.6</f>
        <v>79.95634102069809</v>
      </c>
      <c r="L13" s="3">
        <v>12</v>
      </c>
    </row>
    <row r="14" spans="1:12" ht="30" customHeight="1">
      <c r="A14" s="3" t="s">
        <v>103</v>
      </c>
      <c r="B14" s="3" t="s">
        <v>4</v>
      </c>
      <c r="C14" s="3" t="s">
        <v>104</v>
      </c>
      <c r="D14" s="3" t="s">
        <v>8</v>
      </c>
      <c r="E14" s="3">
        <v>66</v>
      </c>
      <c r="F14" s="3">
        <v>6</v>
      </c>
      <c r="G14" s="3">
        <v>13</v>
      </c>
      <c r="H14" s="3">
        <v>88.7</v>
      </c>
      <c r="I14" s="3">
        <v>1.0004530139842656</v>
      </c>
      <c r="J14" s="3">
        <f>H14*I14</f>
        <v>88.74018234040436</v>
      </c>
      <c r="K14" s="3">
        <f>E14*0.4+J14*0.6</f>
        <v>79.64410940424261</v>
      </c>
      <c r="L14" s="3">
        <v>13</v>
      </c>
    </row>
    <row r="15" spans="1:12" ht="30" customHeight="1">
      <c r="A15" s="3" t="s">
        <v>27</v>
      </c>
      <c r="B15" s="3" t="s">
        <v>4</v>
      </c>
      <c r="C15" s="3" t="s">
        <v>28</v>
      </c>
      <c r="D15" s="3" t="s">
        <v>8</v>
      </c>
      <c r="E15" s="3">
        <v>73.2</v>
      </c>
      <c r="F15" s="3">
        <v>5</v>
      </c>
      <c r="G15" s="3">
        <v>3</v>
      </c>
      <c r="H15" s="3">
        <v>83.94</v>
      </c>
      <c r="I15" s="3">
        <v>0.9987111731444226</v>
      </c>
      <c r="J15" s="3">
        <f>H15*I15</f>
        <v>83.83181587374283</v>
      </c>
      <c r="K15" s="3">
        <f>E15*0.4+J15*0.6</f>
        <v>79.57908952424569</v>
      </c>
      <c r="L15" s="3">
        <v>14</v>
      </c>
    </row>
    <row r="16" spans="1:12" ht="30" customHeight="1">
      <c r="A16" s="3" t="s">
        <v>43</v>
      </c>
      <c r="B16" s="3" t="s">
        <v>4</v>
      </c>
      <c r="C16" s="3" t="s">
        <v>44</v>
      </c>
      <c r="D16" s="3" t="s">
        <v>8</v>
      </c>
      <c r="E16" s="3">
        <v>71.6</v>
      </c>
      <c r="F16" s="3">
        <v>4</v>
      </c>
      <c r="G16" s="3">
        <v>14</v>
      </c>
      <c r="H16" s="3">
        <v>84.74</v>
      </c>
      <c r="I16" s="3">
        <v>1.0006796445574901</v>
      </c>
      <c r="J16" s="3">
        <f>H16*I16</f>
        <v>84.79759307980171</v>
      </c>
      <c r="K16" s="3">
        <f>E16*0.4+J16*0.6</f>
        <v>79.51855584788103</v>
      </c>
      <c r="L16" s="3">
        <v>15</v>
      </c>
    </row>
    <row r="17" spans="1:12" ht="30" customHeight="1">
      <c r="A17" s="3" t="s">
        <v>57</v>
      </c>
      <c r="B17" s="3" t="s">
        <v>4</v>
      </c>
      <c r="C17" s="3" t="s">
        <v>58</v>
      </c>
      <c r="D17" s="3" t="s">
        <v>8</v>
      </c>
      <c r="E17" s="3">
        <v>69.9</v>
      </c>
      <c r="F17" s="3">
        <v>5</v>
      </c>
      <c r="G17" s="3">
        <v>18</v>
      </c>
      <c r="H17" s="3">
        <v>85.72</v>
      </c>
      <c r="I17" s="3">
        <v>0.9987111731444226</v>
      </c>
      <c r="J17" s="3">
        <f>H17*I17</f>
        <v>85.6095217619399</v>
      </c>
      <c r="K17" s="3">
        <f>E17*0.4+J17*0.6</f>
        <v>79.32571305716394</v>
      </c>
      <c r="L17" s="3">
        <v>16</v>
      </c>
    </row>
    <row r="18" spans="1:12" ht="30" customHeight="1">
      <c r="A18" s="3" t="s">
        <v>33</v>
      </c>
      <c r="B18" s="3" t="s">
        <v>4</v>
      </c>
      <c r="C18" s="3" t="s">
        <v>34</v>
      </c>
      <c r="D18" s="3" t="s">
        <v>8</v>
      </c>
      <c r="E18" s="3">
        <v>72.4</v>
      </c>
      <c r="F18" s="3">
        <v>6</v>
      </c>
      <c r="G18" s="3">
        <v>16</v>
      </c>
      <c r="H18" s="3">
        <v>83.86</v>
      </c>
      <c r="I18" s="3">
        <v>1.0004530139842656</v>
      </c>
      <c r="J18" s="3">
        <f>H18*I18</f>
        <v>83.8979897527205</v>
      </c>
      <c r="K18" s="3">
        <f>E18*0.4+J18*0.6</f>
        <v>79.29879385163231</v>
      </c>
      <c r="L18" s="3">
        <v>17</v>
      </c>
    </row>
    <row r="19" spans="1:12" ht="30" customHeight="1">
      <c r="A19" s="3" t="s">
        <v>45</v>
      </c>
      <c r="B19" s="3" t="s">
        <v>4</v>
      </c>
      <c r="C19" s="3" t="s">
        <v>46</v>
      </c>
      <c r="D19" s="3" t="s">
        <v>8</v>
      </c>
      <c r="E19" s="3">
        <v>70.9</v>
      </c>
      <c r="F19" s="3">
        <v>5</v>
      </c>
      <c r="G19" s="3">
        <v>14</v>
      </c>
      <c r="H19" s="3">
        <v>84.76</v>
      </c>
      <c r="I19" s="3">
        <v>0.9987111731444226</v>
      </c>
      <c r="J19" s="3">
        <f>H19*I19</f>
        <v>84.65075903572126</v>
      </c>
      <c r="K19" s="3">
        <f>E19*0.4+J19*0.6</f>
        <v>79.15045542143277</v>
      </c>
      <c r="L19" s="3">
        <v>18</v>
      </c>
    </row>
    <row r="20" spans="1:12" ht="30" customHeight="1">
      <c r="A20" s="3" t="s">
        <v>71</v>
      </c>
      <c r="B20" s="3" t="s">
        <v>4</v>
      </c>
      <c r="C20" s="3" t="s">
        <v>72</v>
      </c>
      <c r="D20" s="3" t="s">
        <v>8</v>
      </c>
      <c r="E20" s="3">
        <v>68.6</v>
      </c>
      <c r="F20" s="3">
        <v>3</v>
      </c>
      <c r="G20" s="3">
        <v>14</v>
      </c>
      <c r="H20" s="3">
        <v>85.98</v>
      </c>
      <c r="I20" s="3">
        <v>1.002124912801802</v>
      </c>
      <c r="J20" s="3">
        <f>H20*I20</f>
        <v>86.16270000269894</v>
      </c>
      <c r="K20" s="3">
        <f>E20*0.4+J20*0.6</f>
        <v>79.13762000161935</v>
      </c>
      <c r="L20" s="3">
        <v>19</v>
      </c>
    </row>
    <row r="21" spans="1:12" ht="30" customHeight="1">
      <c r="A21" s="3" t="s">
        <v>97</v>
      </c>
      <c r="B21" s="3" t="s">
        <v>4</v>
      </c>
      <c r="C21" s="3" t="s">
        <v>98</v>
      </c>
      <c r="D21" s="3" t="s">
        <v>8</v>
      </c>
      <c r="E21" s="3">
        <v>66.69999999999999</v>
      </c>
      <c r="F21" s="3">
        <v>7</v>
      </c>
      <c r="G21" s="3">
        <v>2</v>
      </c>
      <c r="H21" s="3">
        <v>87.3</v>
      </c>
      <c r="I21" s="3">
        <v>0.9999651231063365</v>
      </c>
      <c r="J21" s="3">
        <f>H21*I21</f>
        <v>87.29695524718316</v>
      </c>
      <c r="K21" s="3">
        <f>E21*0.4+J21*0.6</f>
        <v>79.05817314830989</v>
      </c>
      <c r="L21" s="3">
        <v>20</v>
      </c>
    </row>
    <row r="22" spans="1:12" ht="30" customHeight="1">
      <c r="A22" s="3" t="s">
        <v>63</v>
      </c>
      <c r="B22" s="3" t="s">
        <v>4</v>
      </c>
      <c r="C22" s="3" t="s">
        <v>64</v>
      </c>
      <c r="D22" s="3" t="s">
        <v>8</v>
      </c>
      <c r="E22" s="3">
        <v>69.6</v>
      </c>
      <c r="F22" s="3">
        <v>6</v>
      </c>
      <c r="G22" s="3">
        <v>22</v>
      </c>
      <c r="H22" s="3">
        <v>85.26</v>
      </c>
      <c r="I22" s="3">
        <v>1.0004530139842656</v>
      </c>
      <c r="J22" s="3">
        <f>H22*I22</f>
        <v>85.29862397229849</v>
      </c>
      <c r="K22" s="3">
        <f>E22*0.4+J22*0.6</f>
        <v>79.0191743833791</v>
      </c>
      <c r="L22" s="3">
        <v>21</v>
      </c>
    </row>
    <row r="23" spans="1:12" ht="30" customHeight="1">
      <c r="A23" s="3" t="s">
        <v>55</v>
      </c>
      <c r="B23" s="3" t="s">
        <v>4</v>
      </c>
      <c r="C23" s="3" t="s">
        <v>56</v>
      </c>
      <c r="D23" s="3" t="s">
        <v>8</v>
      </c>
      <c r="E23" s="3">
        <v>70.1</v>
      </c>
      <c r="F23" s="3">
        <v>6</v>
      </c>
      <c r="G23" s="3">
        <v>29</v>
      </c>
      <c r="H23" s="3">
        <v>84.74</v>
      </c>
      <c r="I23" s="3">
        <v>1.0004530139842656</v>
      </c>
      <c r="J23" s="3">
        <f>H23*I23</f>
        <v>84.77838840502666</v>
      </c>
      <c r="K23" s="3">
        <f>E23*0.4+J23*0.6</f>
        <v>78.90703304301599</v>
      </c>
      <c r="L23" s="3">
        <v>22</v>
      </c>
    </row>
    <row r="24" spans="1:12" ht="30" customHeight="1">
      <c r="A24" s="3" t="s">
        <v>41</v>
      </c>
      <c r="B24" s="3" t="s">
        <v>4</v>
      </c>
      <c r="C24" s="3" t="s">
        <v>42</v>
      </c>
      <c r="D24" s="3" t="s">
        <v>8</v>
      </c>
      <c r="E24" s="3">
        <v>71.6</v>
      </c>
      <c r="F24" s="3">
        <v>5</v>
      </c>
      <c r="G24" s="3">
        <v>16</v>
      </c>
      <c r="H24" s="3">
        <v>83.88</v>
      </c>
      <c r="I24" s="3">
        <v>0.9987111731444226</v>
      </c>
      <c r="J24" s="3">
        <f>H24*I24</f>
        <v>83.77189320335417</v>
      </c>
      <c r="K24" s="3">
        <f>E24*0.4+J24*0.6</f>
        <v>78.9031359220125</v>
      </c>
      <c r="L24" s="3">
        <v>23</v>
      </c>
    </row>
    <row r="25" spans="1:12" ht="30" customHeight="1">
      <c r="A25" s="3" t="s">
        <v>109</v>
      </c>
      <c r="B25" s="3" t="s">
        <v>4</v>
      </c>
      <c r="C25" s="3" t="s">
        <v>110</v>
      </c>
      <c r="D25" s="3" t="s">
        <v>8</v>
      </c>
      <c r="E25" s="3">
        <v>65.2</v>
      </c>
      <c r="F25" s="3">
        <v>7</v>
      </c>
      <c r="G25" s="3">
        <v>30</v>
      </c>
      <c r="H25" s="3">
        <v>88</v>
      </c>
      <c r="I25" s="3">
        <v>0.9999651231063365</v>
      </c>
      <c r="J25" s="3">
        <f>H25*I25</f>
        <v>87.99693083335761</v>
      </c>
      <c r="K25" s="3">
        <f>E25*0.4+J25*0.6</f>
        <v>78.87815850001456</v>
      </c>
      <c r="L25" s="3">
        <v>24</v>
      </c>
    </row>
    <row r="26" spans="1:12" ht="30" customHeight="1">
      <c r="A26" s="3" t="s">
        <v>35</v>
      </c>
      <c r="B26" s="3" t="s">
        <v>4</v>
      </c>
      <c r="C26" s="3" t="s">
        <v>36</v>
      </c>
      <c r="D26" s="3" t="s">
        <v>8</v>
      </c>
      <c r="E26" s="3">
        <v>72.3</v>
      </c>
      <c r="F26" s="3">
        <v>4</v>
      </c>
      <c r="G26" s="3">
        <v>7</v>
      </c>
      <c r="H26" s="3">
        <v>83.14</v>
      </c>
      <c r="I26" s="3">
        <v>1.0006796445574901</v>
      </c>
      <c r="J26" s="3">
        <f>H26*I26</f>
        <v>83.19650564850973</v>
      </c>
      <c r="K26" s="3">
        <f>E26*0.4+J26*0.6</f>
        <v>78.83790338910583</v>
      </c>
      <c r="L26" s="3">
        <v>25</v>
      </c>
    </row>
    <row r="27" spans="1:12" ht="30" customHeight="1">
      <c r="A27" s="3" t="s">
        <v>77</v>
      </c>
      <c r="B27" s="3" t="s">
        <v>4</v>
      </c>
      <c r="C27" s="3" t="s">
        <v>78</v>
      </c>
      <c r="D27" s="3" t="s">
        <v>8</v>
      </c>
      <c r="E27" s="3">
        <v>68.1</v>
      </c>
      <c r="F27" s="3">
        <v>7</v>
      </c>
      <c r="G27" s="3">
        <v>10</v>
      </c>
      <c r="H27" s="3">
        <v>85.86</v>
      </c>
      <c r="I27" s="3">
        <v>0.9999651231063365</v>
      </c>
      <c r="J27" s="3">
        <f>H27*I27</f>
        <v>85.85700546991005</v>
      </c>
      <c r="K27" s="3">
        <f>E27*0.4+J27*0.6</f>
        <v>78.75420328194603</v>
      </c>
      <c r="L27" s="3">
        <v>26</v>
      </c>
    </row>
    <row r="28" spans="1:12" ht="30" customHeight="1">
      <c r="A28" s="3" t="s">
        <v>75</v>
      </c>
      <c r="B28" s="3" t="s">
        <v>4</v>
      </c>
      <c r="C28" s="3" t="s">
        <v>76</v>
      </c>
      <c r="D28" s="3" t="s">
        <v>8</v>
      </c>
      <c r="E28" s="3">
        <v>68.2</v>
      </c>
      <c r="F28" s="3">
        <v>5</v>
      </c>
      <c r="G28" s="3">
        <v>7</v>
      </c>
      <c r="H28" s="3">
        <v>85.9</v>
      </c>
      <c r="I28" s="3">
        <v>0.9987111731444226</v>
      </c>
      <c r="J28" s="3">
        <f>H28*I28</f>
        <v>85.7892897731059</v>
      </c>
      <c r="K28" s="3">
        <f>E28*0.4+J28*0.6</f>
        <v>78.75357386386355</v>
      </c>
      <c r="L28" s="3">
        <v>27</v>
      </c>
    </row>
    <row r="29" spans="1:12" ht="30" customHeight="1">
      <c r="A29" s="3" t="s">
        <v>81</v>
      </c>
      <c r="B29" s="3" t="s">
        <v>4</v>
      </c>
      <c r="C29" s="3" t="s">
        <v>82</v>
      </c>
      <c r="D29" s="3" t="s">
        <v>8</v>
      </c>
      <c r="E29" s="3">
        <v>67.8</v>
      </c>
      <c r="F29" s="3">
        <v>3</v>
      </c>
      <c r="G29" s="3">
        <v>2</v>
      </c>
      <c r="H29" s="3">
        <v>85.82</v>
      </c>
      <c r="I29" s="3">
        <v>1.002124912801802</v>
      </c>
      <c r="J29" s="3">
        <f>H29*I29</f>
        <v>86.00236001665064</v>
      </c>
      <c r="K29" s="3">
        <f>E29*0.4+J29*0.6</f>
        <v>78.72141600999038</v>
      </c>
      <c r="L29" s="3">
        <v>28</v>
      </c>
    </row>
    <row r="30" spans="1:12" ht="30" customHeight="1">
      <c r="A30" s="3" t="s">
        <v>25</v>
      </c>
      <c r="B30" s="3" t="s">
        <v>4</v>
      </c>
      <c r="C30" s="3" t="s">
        <v>26</v>
      </c>
      <c r="D30" s="3" t="s">
        <v>8</v>
      </c>
      <c r="E30" s="3">
        <v>73.4</v>
      </c>
      <c r="F30" s="3">
        <v>3</v>
      </c>
      <c r="G30" s="3">
        <v>10</v>
      </c>
      <c r="H30" s="3">
        <v>82.06</v>
      </c>
      <c r="I30" s="3">
        <v>1.002124912801802</v>
      </c>
      <c r="J30" s="3">
        <f>H30*I30</f>
        <v>82.23437034451587</v>
      </c>
      <c r="K30" s="3">
        <f>E30*0.4+J30*0.6</f>
        <v>78.70062220670953</v>
      </c>
      <c r="L30" s="3">
        <v>29</v>
      </c>
    </row>
    <row r="31" spans="1:12" ht="30" customHeight="1">
      <c r="A31" s="3" t="s">
        <v>65</v>
      </c>
      <c r="B31" s="3" t="s">
        <v>4</v>
      </c>
      <c r="C31" s="3" t="s">
        <v>66</v>
      </c>
      <c r="D31" s="3" t="s">
        <v>8</v>
      </c>
      <c r="E31" s="3">
        <v>69.4</v>
      </c>
      <c r="F31" s="3">
        <v>7</v>
      </c>
      <c r="G31" s="3">
        <v>11</v>
      </c>
      <c r="H31" s="3">
        <v>84.78</v>
      </c>
      <c r="I31" s="3">
        <v>0.9999651231063365</v>
      </c>
      <c r="J31" s="3">
        <f>H31*I31</f>
        <v>84.7770431369552</v>
      </c>
      <c r="K31" s="3">
        <f>E31*0.4+J31*0.6</f>
        <v>78.62622588217312</v>
      </c>
      <c r="L31" s="3">
        <v>30</v>
      </c>
    </row>
    <row r="32" spans="1:12" ht="30" customHeight="1">
      <c r="A32" s="3" t="s">
        <v>23</v>
      </c>
      <c r="B32" s="3" t="s">
        <v>4</v>
      </c>
      <c r="C32" s="3" t="s">
        <v>24</v>
      </c>
      <c r="D32" s="3" t="s">
        <v>8</v>
      </c>
      <c r="E32" s="3">
        <v>74.1</v>
      </c>
      <c r="F32" s="3">
        <v>5</v>
      </c>
      <c r="G32" s="3">
        <v>11</v>
      </c>
      <c r="H32" s="3">
        <v>81.62</v>
      </c>
      <c r="I32" s="3">
        <v>0.9987111731444226</v>
      </c>
      <c r="J32" s="3">
        <f>H32*I32</f>
        <v>81.51480595204778</v>
      </c>
      <c r="K32" s="3">
        <f>E32*0.4+J32*0.6</f>
        <v>78.54888357122866</v>
      </c>
      <c r="L32" s="3">
        <v>31</v>
      </c>
    </row>
    <row r="33" spans="1:12" ht="30" customHeight="1">
      <c r="A33" s="3" t="s">
        <v>85</v>
      </c>
      <c r="B33" s="3" t="s">
        <v>4</v>
      </c>
      <c r="C33" s="3" t="s">
        <v>86</v>
      </c>
      <c r="D33" s="3" t="s">
        <v>8</v>
      </c>
      <c r="E33" s="3">
        <v>67.3</v>
      </c>
      <c r="F33" s="3">
        <v>2</v>
      </c>
      <c r="G33" s="3">
        <v>15</v>
      </c>
      <c r="H33" s="3">
        <v>86.14</v>
      </c>
      <c r="I33" s="3">
        <v>0.9980766755577061</v>
      </c>
      <c r="J33" s="3">
        <f>H33*I33</f>
        <v>85.9743248325408</v>
      </c>
      <c r="K33" s="3">
        <f>E33*0.4+J33*0.6</f>
        <v>78.50459489952448</v>
      </c>
      <c r="L33" s="3">
        <v>32</v>
      </c>
    </row>
    <row r="34" spans="1:12" ht="30" customHeight="1">
      <c r="A34" s="3" t="s">
        <v>95</v>
      </c>
      <c r="B34" s="3" t="s">
        <v>4</v>
      </c>
      <c r="C34" s="3" t="s">
        <v>96</v>
      </c>
      <c r="D34" s="3" t="s">
        <v>8</v>
      </c>
      <c r="E34" s="3">
        <v>66.8</v>
      </c>
      <c r="F34" s="3">
        <v>7</v>
      </c>
      <c r="G34" s="3">
        <v>25</v>
      </c>
      <c r="H34" s="3">
        <v>86.3</v>
      </c>
      <c r="I34" s="3">
        <v>0.9999651231063365</v>
      </c>
      <c r="J34" s="3">
        <f>H34*I34</f>
        <v>86.29699012407683</v>
      </c>
      <c r="K34" s="3">
        <f>E34*0.4+J34*0.6</f>
        <v>78.4981940744461</v>
      </c>
      <c r="L34" s="3">
        <v>33</v>
      </c>
    </row>
    <row r="35" spans="1:12" ht="30" customHeight="1">
      <c r="A35" s="3" t="s">
        <v>99</v>
      </c>
      <c r="B35" s="3" t="s">
        <v>4</v>
      </c>
      <c r="C35" s="3" t="s">
        <v>100</v>
      </c>
      <c r="D35" s="3" t="s">
        <v>8</v>
      </c>
      <c r="E35" s="3">
        <v>66.4</v>
      </c>
      <c r="F35" s="3">
        <v>3</v>
      </c>
      <c r="G35" s="3">
        <v>20</v>
      </c>
      <c r="H35" s="3">
        <v>86.38</v>
      </c>
      <c r="I35" s="3">
        <v>1.002124912801802</v>
      </c>
      <c r="J35" s="3">
        <f>H35*I35</f>
        <v>86.56354996781965</v>
      </c>
      <c r="K35" s="3">
        <f>E35*0.4+J35*0.6</f>
        <v>78.4981299806918</v>
      </c>
      <c r="L35" s="3">
        <v>34</v>
      </c>
    </row>
    <row r="36" spans="1:12" ht="30" customHeight="1">
      <c r="A36" s="3" t="s">
        <v>87</v>
      </c>
      <c r="B36" s="3" t="s">
        <v>4</v>
      </c>
      <c r="C36" s="3" t="s">
        <v>88</v>
      </c>
      <c r="D36" s="3" t="s">
        <v>8</v>
      </c>
      <c r="E36" s="3">
        <v>67.3</v>
      </c>
      <c r="F36" s="3">
        <v>7</v>
      </c>
      <c r="G36" s="3">
        <v>20</v>
      </c>
      <c r="H36" s="3">
        <v>85.92</v>
      </c>
      <c r="I36" s="3">
        <v>0.9999651231063365</v>
      </c>
      <c r="J36" s="3">
        <f>H36*I36</f>
        <v>85.91700337729642</v>
      </c>
      <c r="K36" s="3">
        <f>E36*0.4+J36*0.6</f>
        <v>78.47020202637785</v>
      </c>
      <c r="L36" s="3">
        <v>35</v>
      </c>
    </row>
    <row r="37" spans="1:12" ht="30" customHeight="1">
      <c r="A37" s="3" t="s">
        <v>37</v>
      </c>
      <c r="B37" s="3" t="s">
        <v>4</v>
      </c>
      <c r="C37" s="3" t="s">
        <v>38</v>
      </c>
      <c r="D37" s="3" t="s">
        <v>8</v>
      </c>
      <c r="E37" s="3">
        <v>72</v>
      </c>
      <c r="F37" s="3">
        <v>3</v>
      </c>
      <c r="G37" s="3">
        <v>18</v>
      </c>
      <c r="H37" s="3">
        <v>82.54</v>
      </c>
      <c r="I37" s="3">
        <v>1.002124912801802</v>
      </c>
      <c r="J37" s="3">
        <f>H37*I37</f>
        <v>82.71539030266074</v>
      </c>
      <c r="K37" s="3">
        <f>E37*0.4+J37*0.6</f>
        <v>78.42923418159644</v>
      </c>
      <c r="L37" s="3">
        <v>36</v>
      </c>
    </row>
    <row r="38" spans="1:12" ht="30" customHeight="1">
      <c r="A38" s="3" t="s">
        <v>101</v>
      </c>
      <c r="B38" s="3" t="s">
        <v>4</v>
      </c>
      <c r="C38" s="3" t="s">
        <v>102</v>
      </c>
      <c r="D38" s="3" t="s">
        <v>8</v>
      </c>
      <c r="E38" s="3">
        <v>66.1</v>
      </c>
      <c r="F38" s="3">
        <v>4</v>
      </c>
      <c r="G38" s="3">
        <v>6</v>
      </c>
      <c r="H38" s="3">
        <v>86.54</v>
      </c>
      <c r="I38" s="3">
        <v>1.0006796445574901</v>
      </c>
      <c r="J38" s="3">
        <f>H38*I38</f>
        <v>86.59881644000521</v>
      </c>
      <c r="K38" s="3">
        <f>E38*0.4+J38*0.6</f>
        <v>78.39928986400312</v>
      </c>
      <c r="L38" s="3">
        <v>37</v>
      </c>
    </row>
    <row r="39" spans="1:12" ht="30" customHeight="1">
      <c r="A39" s="3" t="s">
        <v>61</v>
      </c>
      <c r="B39" s="3" t="s">
        <v>4</v>
      </c>
      <c r="C39" s="3" t="s">
        <v>62</v>
      </c>
      <c r="D39" s="3" t="s">
        <v>8</v>
      </c>
      <c r="E39" s="3">
        <v>69.6</v>
      </c>
      <c r="F39" s="3">
        <v>4</v>
      </c>
      <c r="G39" s="3">
        <v>15</v>
      </c>
      <c r="H39" s="3">
        <v>84.14</v>
      </c>
      <c r="I39" s="3">
        <v>1.0006796445574901</v>
      </c>
      <c r="J39" s="3">
        <f>H39*I39</f>
        <v>84.19718529306722</v>
      </c>
      <c r="K39" s="3">
        <f>E39*0.4+J39*0.6</f>
        <v>78.35831117584033</v>
      </c>
      <c r="L39" s="3">
        <v>38</v>
      </c>
    </row>
    <row r="40" spans="1:12" ht="30" customHeight="1">
      <c r="A40" s="3" t="s">
        <v>51</v>
      </c>
      <c r="B40" s="3" t="s">
        <v>4</v>
      </c>
      <c r="C40" s="3" t="s">
        <v>52</v>
      </c>
      <c r="D40" s="3" t="s">
        <v>8</v>
      </c>
      <c r="E40" s="3">
        <v>70.3</v>
      </c>
      <c r="F40" s="3">
        <v>5</v>
      </c>
      <c r="G40" s="3">
        <v>10</v>
      </c>
      <c r="H40" s="3">
        <v>83.8</v>
      </c>
      <c r="I40" s="3">
        <v>0.9987111731444226</v>
      </c>
      <c r="J40" s="3">
        <f>H40*I40</f>
        <v>83.69199630950261</v>
      </c>
      <c r="K40" s="3">
        <f>E40*0.4+J40*0.6</f>
        <v>78.33519778570157</v>
      </c>
      <c r="L40" s="3">
        <v>39</v>
      </c>
    </row>
    <row r="41" spans="1:12" ht="30" customHeight="1">
      <c r="A41" s="3" t="s">
        <v>29</v>
      </c>
      <c r="B41" s="3" t="s">
        <v>4</v>
      </c>
      <c r="C41" s="3" t="s">
        <v>30</v>
      </c>
      <c r="D41" s="3" t="s">
        <v>8</v>
      </c>
      <c r="E41" s="3">
        <v>73</v>
      </c>
      <c r="F41" s="3">
        <v>5</v>
      </c>
      <c r="G41" s="3">
        <v>6</v>
      </c>
      <c r="H41" s="3">
        <v>81.92</v>
      </c>
      <c r="I41" s="3">
        <v>0.9987111731444226</v>
      </c>
      <c r="J41" s="3">
        <f>H41*I41</f>
        <v>81.8144193039911</v>
      </c>
      <c r="K41" s="3">
        <f>E41*0.4+J41*0.6</f>
        <v>78.28865158239466</v>
      </c>
      <c r="L41" s="3">
        <v>40</v>
      </c>
    </row>
    <row r="42" spans="1:12" ht="30" customHeight="1">
      <c r="A42" s="3" t="s">
        <v>39</v>
      </c>
      <c r="B42" s="3" t="s">
        <v>4</v>
      </c>
      <c r="C42" s="3" t="s">
        <v>40</v>
      </c>
      <c r="D42" s="3" t="s">
        <v>8</v>
      </c>
      <c r="E42" s="3">
        <v>71.9</v>
      </c>
      <c r="F42" s="3">
        <v>6</v>
      </c>
      <c r="G42" s="3">
        <v>28</v>
      </c>
      <c r="H42" s="3">
        <v>82.46</v>
      </c>
      <c r="I42" s="3">
        <v>1.0004530139842656</v>
      </c>
      <c r="J42" s="3">
        <f>H42*I42</f>
        <v>82.49735553314254</v>
      </c>
      <c r="K42" s="3">
        <f>E42*0.4+J42*0.6</f>
        <v>78.25841331988553</v>
      </c>
      <c r="L42" s="3">
        <v>41</v>
      </c>
    </row>
    <row r="43" spans="1:12" ht="30" customHeight="1">
      <c r="A43" s="3" t="s">
        <v>79</v>
      </c>
      <c r="B43" s="3" t="s">
        <v>4</v>
      </c>
      <c r="C43" s="3" t="s">
        <v>80</v>
      </c>
      <c r="D43" s="3" t="s">
        <v>8</v>
      </c>
      <c r="E43" s="3">
        <v>67.8</v>
      </c>
      <c r="F43" s="3">
        <v>4</v>
      </c>
      <c r="G43" s="3">
        <v>10</v>
      </c>
      <c r="H43" s="3">
        <v>85.16</v>
      </c>
      <c r="I43" s="3">
        <v>1.0006796445574901</v>
      </c>
      <c r="J43" s="3">
        <f>H43*I43</f>
        <v>85.21787853051586</v>
      </c>
      <c r="K43" s="3">
        <f>E43*0.4+J43*0.6</f>
        <v>78.25072711830951</v>
      </c>
      <c r="L43" s="3">
        <v>42</v>
      </c>
    </row>
    <row r="44" spans="1:12" ht="30" customHeight="1">
      <c r="A44" s="3" t="s">
        <v>91</v>
      </c>
      <c r="B44" s="3" t="s">
        <v>4</v>
      </c>
      <c r="C44" s="3" t="s">
        <v>92</v>
      </c>
      <c r="D44" s="3" t="s">
        <v>8</v>
      </c>
      <c r="E44" s="3">
        <v>67.1</v>
      </c>
      <c r="F44" s="3">
        <v>7</v>
      </c>
      <c r="G44" s="3">
        <v>28</v>
      </c>
      <c r="H44" s="3">
        <v>85.54</v>
      </c>
      <c r="I44" s="3">
        <v>0.9999651231063365</v>
      </c>
      <c r="J44" s="3">
        <f>H44*I44</f>
        <v>85.53701663051602</v>
      </c>
      <c r="K44" s="3">
        <f>E44*0.4+J44*0.6</f>
        <v>78.1622099783096</v>
      </c>
      <c r="L44" s="3">
        <v>43</v>
      </c>
    </row>
    <row r="45" spans="1:12" ht="30" customHeight="1">
      <c r="A45" s="3" t="s">
        <v>47</v>
      </c>
      <c r="B45" s="3" t="s">
        <v>4</v>
      </c>
      <c r="C45" s="3" t="s">
        <v>48</v>
      </c>
      <c r="D45" s="3" t="s">
        <v>8</v>
      </c>
      <c r="E45" s="3">
        <v>70.9</v>
      </c>
      <c r="F45" s="3">
        <v>7</v>
      </c>
      <c r="G45" s="3">
        <v>12</v>
      </c>
      <c r="H45" s="3">
        <v>83</v>
      </c>
      <c r="I45" s="3">
        <v>0.9999651231063365</v>
      </c>
      <c r="J45" s="3">
        <f>H45*I45</f>
        <v>82.99710521782592</v>
      </c>
      <c r="K45" s="3">
        <f>E45*0.4+J45*0.6</f>
        <v>78.15826313069556</v>
      </c>
      <c r="L45" s="3">
        <v>44</v>
      </c>
    </row>
    <row r="46" spans="1:12" ht="30" customHeight="1">
      <c r="A46" s="3" t="s">
        <v>67</v>
      </c>
      <c r="B46" s="3" t="s">
        <v>4</v>
      </c>
      <c r="C46" s="3" t="s">
        <v>68</v>
      </c>
      <c r="D46" s="3" t="s">
        <v>8</v>
      </c>
      <c r="E46" s="3">
        <v>69</v>
      </c>
      <c r="F46" s="3">
        <v>3</v>
      </c>
      <c r="G46" s="3">
        <v>15</v>
      </c>
      <c r="H46" s="3">
        <v>84.06</v>
      </c>
      <c r="I46" s="3">
        <v>1.002124912801802</v>
      </c>
      <c r="J46" s="3">
        <f>H46*I46</f>
        <v>84.23862017011948</v>
      </c>
      <c r="K46" s="3">
        <f>E46*0.4+J46*0.6</f>
        <v>78.14317210207169</v>
      </c>
      <c r="L46" s="3">
        <v>45</v>
      </c>
    </row>
    <row r="47" spans="1:12" ht="30" customHeight="1">
      <c r="A47" s="3" t="s">
        <v>83</v>
      </c>
      <c r="B47" s="3" t="s">
        <v>4</v>
      </c>
      <c r="C47" s="3" t="s">
        <v>84</v>
      </c>
      <c r="D47" s="3" t="s">
        <v>8</v>
      </c>
      <c r="E47" s="3">
        <v>67.6</v>
      </c>
      <c r="F47" s="3">
        <v>4</v>
      </c>
      <c r="G47" s="3">
        <v>4</v>
      </c>
      <c r="H47" s="3">
        <v>85.08</v>
      </c>
      <c r="I47" s="3">
        <v>1.0006796445574901</v>
      </c>
      <c r="J47" s="3">
        <f>H47*I47</f>
        <v>85.13782415895126</v>
      </c>
      <c r="K47" s="3">
        <f>E47*0.4+J47*0.6</f>
        <v>78.12269449537075</v>
      </c>
      <c r="L47" s="3">
        <v>46</v>
      </c>
    </row>
    <row r="48" spans="1:12" ht="30" customHeight="1">
      <c r="A48" s="3" t="s">
        <v>69</v>
      </c>
      <c r="B48" s="3" t="s">
        <v>4</v>
      </c>
      <c r="C48" s="3" t="s">
        <v>70</v>
      </c>
      <c r="D48" s="3" t="s">
        <v>8</v>
      </c>
      <c r="E48" s="3">
        <v>68.6</v>
      </c>
      <c r="F48" s="3">
        <v>7</v>
      </c>
      <c r="G48" s="3">
        <v>6</v>
      </c>
      <c r="H48" s="3">
        <v>84.42</v>
      </c>
      <c r="I48" s="3">
        <v>0.9999651231063365</v>
      </c>
      <c r="J48" s="3">
        <f>H48*I48</f>
        <v>84.41705569263692</v>
      </c>
      <c r="K48" s="3">
        <f>E48*0.4+J48*0.6</f>
        <v>78.09023341558215</v>
      </c>
      <c r="L48" s="3">
        <v>47</v>
      </c>
    </row>
    <row r="49" spans="1:12" ht="30" customHeight="1">
      <c r="A49" s="3" t="s">
        <v>53</v>
      </c>
      <c r="B49" s="3" t="s">
        <v>4</v>
      </c>
      <c r="C49" s="3" t="s">
        <v>54</v>
      </c>
      <c r="D49" s="3" t="s">
        <v>8</v>
      </c>
      <c r="E49" s="3">
        <v>70.2</v>
      </c>
      <c r="F49" s="3">
        <v>2</v>
      </c>
      <c r="G49" s="3">
        <v>9</v>
      </c>
      <c r="H49" s="3">
        <v>83.5</v>
      </c>
      <c r="I49" s="3">
        <v>0.9980766755577061</v>
      </c>
      <c r="J49" s="3">
        <f>H49*I49</f>
        <v>83.33940240906846</v>
      </c>
      <c r="K49" s="3">
        <f>E49*0.4+J49*0.6</f>
        <v>78.08364144544107</v>
      </c>
      <c r="L49" s="3">
        <v>48</v>
      </c>
    </row>
    <row r="50" spans="1:12" ht="30" customHeight="1">
      <c r="A50" s="3" t="s">
        <v>105</v>
      </c>
      <c r="B50" s="3" t="s">
        <v>4</v>
      </c>
      <c r="C50" s="3" t="s">
        <v>106</v>
      </c>
      <c r="D50" s="3" t="s">
        <v>8</v>
      </c>
      <c r="E50" s="3">
        <v>65.5</v>
      </c>
      <c r="F50" s="3">
        <v>5</v>
      </c>
      <c r="G50" s="3">
        <v>15</v>
      </c>
      <c r="H50" s="3">
        <v>86.48</v>
      </c>
      <c r="I50" s="3">
        <v>0.9987111731444226</v>
      </c>
      <c r="J50" s="3">
        <f>H50*I50</f>
        <v>86.36854225352967</v>
      </c>
      <c r="K50" s="3">
        <f>E50*0.4+J50*0.6</f>
        <v>78.02112535211779</v>
      </c>
      <c r="L50" s="3">
        <v>49</v>
      </c>
    </row>
    <row r="51" spans="1:12" ht="30" customHeight="1">
      <c r="A51" s="3" t="s">
        <v>89</v>
      </c>
      <c r="B51" s="3" t="s">
        <v>4</v>
      </c>
      <c r="C51" s="3" t="s">
        <v>90</v>
      </c>
      <c r="D51" s="3" t="s">
        <v>8</v>
      </c>
      <c r="E51" s="3">
        <v>67.1</v>
      </c>
      <c r="F51" s="3">
        <v>5</v>
      </c>
      <c r="G51" s="3">
        <v>9</v>
      </c>
      <c r="H51" s="3">
        <v>85.4</v>
      </c>
      <c r="I51" s="3">
        <v>0.9987111731444226</v>
      </c>
      <c r="J51" s="3">
        <f>H51*I51</f>
        <v>85.2899341865337</v>
      </c>
      <c r="K51" s="3">
        <f>E51*0.4+J51*0.6</f>
        <v>78.01396051192022</v>
      </c>
      <c r="L51" s="3">
        <v>50</v>
      </c>
    </row>
    <row r="52" spans="1:12" ht="30" customHeight="1">
      <c r="A52" s="3" t="s">
        <v>107</v>
      </c>
      <c r="B52" s="3" t="s">
        <v>4</v>
      </c>
      <c r="C52" s="3" t="s">
        <v>108</v>
      </c>
      <c r="D52" s="3" t="s">
        <v>8</v>
      </c>
      <c r="E52" s="3">
        <v>65.2</v>
      </c>
      <c r="F52" s="3">
        <v>5</v>
      </c>
      <c r="G52" s="3">
        <v>4</v>
      </c>
      <c r="H52" s="3">
        <v>86.66</v>
      </c>
      <c r="I52" s="3">
        <v>0.9987111731444226</v>
      </c>
      <c r="J52" s="3">
        <f>H52*I52</f>
        <v>86.54831026469566</v>
      </c>
      <c r="K52" s="3">
        <f>E52*0.4+J52*0.6</f>
        <v>78.0089861588174</v>
      </c>
      <c r="L52" s="3">
        <v>51</v>
      </c>
    </row>
    <row r="53" spans="1:12" ht="30" customHeight="1">
      <c r="A53" s="3" t="s">
        <v>31</v>
      </c>
      <c r="B53" s="3" t="s">
        <v>4</v>
      </c>
      <c r="C53" s="3" t="s">
        <v>32</v>
      </c>
      <c r="D53" s="3" t="s">
        <v>8</v>
      </c>
      <c r="E53" s="3">
        <v>72.4</v>
      </c>
      <c r="F53" s="3">
        <v>7</v>
      </c>
      <c r="G53" s="3">
        <v>16</v>
      </c>
      <c r="H53" s="3">
        <v>81.7</v>
      </c>
      <c r="I53" s="3">
        <v>0.9999651231063365</v>
      </c>
      <c r="J53" s="3">
        <f>H53*I53</f>
        <v>81.6971505577877</v>
      </c>
      <c r="K53" s="3">
        <f>E53*0.4+J53*0.6</f>
        <v>77.97829033467262</v>
      </c>
      <c r="L53" s="3">
        <v>52</v>
      </c>
    </row>
  </sheetData>
  <sheetProtection/>
  <autoFilter ref="A1:L53">
    <sortState ref="A2:L53">
      <sortCondition descending="1" sortBy="value" ref="K2:K53"/>
    </sortState>
  </autoFilter>
  <printOptions/>
  <pageMargins left="0.7480314960629921" right="0.7480314960629921" top="1.220472440944882" bottom="0.6692913385826772" header="0.5118110236220472" footer="0.3937007874015748"/>
  <pageSetup horizontalDpi="300" verticalDpi="300" orientation="portrait" r:id="rId1"/>
  <headerFooter scaleWithDoc="0" alignWithMargins="0">
    <oddHeader>&amp;C&amp;"宋体,加粗"&amp;24面试人员名单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微软用户</cp:lastModifiedBy>
  <cp:lastPrinted>2020-08-12T07:28:03Z</cp:lastPrinted>
  <dcterms:created xsi:type="dcterms:W3CDTF">2020-07-27T08:13:20Z</dcterms:created>
  <dcterms:modified xsi:type="dcterms:W3CDTF">2020-08-14T09:09:57Z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