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_FilterDatabase" localSheetId="0" hidden="1">'result'!$A$1:$L$1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<sst xmlns="http://schemas.openxmlformats.org/spreadsheetml/2006/main" count="72" uniqueCount="44">
  <si>
    <t>姓名</t>
  </si>
  <si>
    <t>性别</t>
  </si>
  <si>
    <t>准考证号</t>
  </si>
  <si>
    <t>报考岗位</t>
  </si>
  <si>
    <t>女</t>
  </si>
  <si>
    <t>李玉洁</t>
  </si>
  <si>
    <t>李娜</t>
  </si>
  <si>
    <t>20010200427</t>
  </si>
  <si>
    <t>135幼儿教育</t>
  </si>
  <si>
    <t>陈静</t>
  </si>
  <si>
    <t>20010201017</t>
  </si>
  <si>
    <t>李慧敏</t>
  </si>
  <si>
    <t>20010100224</t>
  </si>
  <si>
    <t>韦娅莉</t>
  </si>
  <si>
    <t>20010200613</t>
  </si>
  <si>
    <t>洪蓓蓓</t>
  </si>
  <si>
    <t>20010201025</t>
  </si>
  <si>
    <t>陈诗雨</t>
  </si>
  <si>
    <t>20010200505</t>
  </si>
  <si>
    <t>赵玉荣</t>
  </si>
  <si>
    <t>20010200501</t>
  </si>
  <si>
    <t>刘纹嘉</t>
  </si>
  <si>
    <t>20010100109</t>
  </si>
  <si>
    <t>杨朝伦</t>
  </si>
  <si>
    <t>20010200623</t>
  </si>
  <si>
    <t>20010200311</t>
  </si>
  <si>
    <t>万祎</t>
  </si>
  <si>
    <t>20010100117</t>
  </si>
  <si>
    <t>刘倩倩</t>
  </si>
  <si>
    <t>20010200303</t>
  </si>
  <si>
    <t>刘伟</t>
  </si>
  <si>
    <t>20010201203</t>
  </si>
  <si>
    <t>胡素莹</t>
  </si>
  <si>
    <t>20010201226</t>
  </si>
  <si>
    <t>胡清华</t>
  </si>
  <si>
    <t>20010200812</t>
  </si>
  <si>
    <t>面试室</t>
  </si>
  <si>
    <t>抽签号</t>
  </si>
  <si>
    <t>试讲原始成绩</t>
  </si>
  <si>
    <t>加权系数</t>
  </si>
  <si>
    <t>试讲加权成绩</t>
  </si>
  <si>
    <t>总成绩</t>
  </si>
  <si>
    <t>排名</t>
  </si>
  <si>
    <t>笔试成绩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</si>
</sst>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9.140625" style="4" customWidth="1"/>
    <col min="2" max="2" width="6.7109375" style="4" customWidth="1"/>
    <col min="3" max="3" width="18.421875" style="4" customWidth="1"/>
    <col min="4" max="4" width="26.140625" style="4" customWidth="1"/>
    <col min="5" max="5" width="12.8515625" style="4" customWidth="1"/>
    <col min="6" max="7" width="11.28125" style="3" hidden="1" customWidth="1"/>
    <col min="8" max="8" width="15.57421875" style="3" customWidth="1"/>
    <col min="9" max="9" width="15.57421875" style="3" hidden="1" customWidth="1"/>
    <col min="10" max="10" width="15.57421875" style="3" customWidth="1"/>
    <col min="11" max="11" width="20.421875" style="3" customWidth="1"/>
    <col min="12" max="12" width="9.28125" style="3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43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</row>
    <row r="2" spans="1:12" ht="30" customHeight="1">
      <c r="A2" s="5" t="s">
        <v>6</v>
      </c>
      <c r="B2" s="5" t="s">
        <v>4</v>
      </c>
      <c r="C2" s="5" t="s">
        <v>7</v>
      </c>
      <c r="D2" s="5" t="s">
        <v>8</v>
      </c>
      <c r="E2" s="5">
        <v>74.4</v>
      </c>
      <c r="F2" s="5">
        <v>6</v>
      </c>
      <c r="G2" s="5">
        <v>5</v>
      </c>
      <c r="H2" s="5">
        <v>86.58</v>
      </c>
      <c r="I2" s="5">
        <v>0.988660119118053</v>
      </c>
      <c r="J2" s="5">
        <f>H2*I2</f>
        <v>85.59819311324102</v>
      </c>
      <c r="K2" s="5">
        <f>E2*0.4+J2*0.6</f>
        <v>81.11891586794462</v>
      </c>
      <c r="L2" s="5">
        <v>1</v>
      </c>
    </row>
    <row r="3" spans="1:12" ht="30" customHeight="1">
      <c r="A3" s="5" t="s">
        <v>15</v>
      </c>
      <c r="B3" s="5" t="s">
        <v>4</v>
      </c>
      <c r="C3" s="5" t="s">
        <v>16</v>
      </c>
      <c r="D3" s="5" t="s">
        <v>8</v>
      </c>
      <c r="E3" s="5">
        <v>63.9</v>
      </c>
      <c r="F3" s="5">
        <v>7</v>
      </c>
      <c r="G3" s="5">
        <v>2</v>
      </c>
      <c r="H3" s="5">
        <v>86.5</v>
      </c>
      <c r="I3" s="5">
        <v>1.0066668005381634</v>
      </c>
      <c r="J3" s="5">
        <f>H3*I3</f>
        <v>87.07667824655113</v>
      </c>
      <c r="K3" s="5">
        <f>E3*0.4+J3*0.6</f>
        <v>77.80600694793068</v>
      </c>
      <c r="L3" s="5">
        <v>2</v>
      </c>
    </row>
    <row r="4" spans="1:12" ht="30" customHeight="1">
      <c r="A4" s="5" t="s">
        <v>9</v>
      </c>
      <c r="B4" s="5" t="s">
        <v>4</v>
      </c>
      <c r="C4" s="5" t="s">
        <v>10</v>
      </c>
      <c r="D4" s="5" t="s">
        <v>8</v>
      </c>
      <c r="E4" s="5">
        <v>65.69999999999999</v>
      </c>
      <c r="F4" s="5">
        <v>6</v>
      </c>
      <c r="G4" s="5">
        <v>6</v>
      </c>
      <c r="H4" s="5">
        <v>84.3</v>
      </c>
      <c r="I4" s="5">
        <v>0.988660119118053</v>
      </c>
      <c r="J4" s="5">
        <f>H4*I4</f>
        <v>83.34404804165186</v>
      </c>
      <c r="K4" s="5">
        <f>E4*0.4+J4*0.6</f>
        <v>76.2864288249911</v>
      </c>
      <c r="L4" s="5">
        <v>3</v>
      </c>
    </row>
    <row r="5" spans="1:12" ht="30" customHeight="1">
      <c r="A5" s="5" t="s">
        <v>5</v>
      </c>
      <c r="B5" s="5" t="s">
        <v>4</v>
      </c>
      <c r="C5" s="5" t="s">
        <v>25</v>
      </c>
      <c r="D5" s="5" t="s">
        <v>8</v>
      </c>
      <c r="E5" s="5">
        <v>59</v>
      </c>
      <c r="F5" s="5">
        <v>8</v>
      </c>
      <c r="G5" s="5">
        <v>10</v>
      </c>
      <c r="H5" s="5">
        <v>87.08</v>
      </c>
      <c r="I5" s="5">
        <v>1.0048709108402822</v>
      </c>
      <c r="J5" s="5">
        <f>H5*I5</f>
        <v>87.50415891597177</v>
      </c>
      <c r="K5" s="5">
        <f>E5*0.4+J5*0.6</f>
        <v>76.10249534958307</v>
      </c>
      <c r="L5" s="5">
        <v>4</v>
      </c>
    </row>
    <row r="6" spans="1:12" ht="30" customHeight="1">
      <c r="A6" s="5" t="s">
        <v>26</v>
      </c>
      <c r="B6" s="5" t="s">
        <v>4</v>
      </c>
      <c r="C6" s="5" t="s">
        <v>27</v>
      </c>
      <c r="D6" s="5" t="s">
        <v>8</v>
      </c>
      <c r="E6" s="5">
        <v>58.8</v>
      </c>
      <c r="F6" s="5">
        <v>6</v>
      </c>
      <c r="G6" s="5">
        <v>8</v>
      </c>
      <c r="H6" s="5">
        <v>88.58</v>
      </c>
      <c r="I6" s="5">
        <v>0.988660119118053</v>
      </c>
      <c r="J6" s="5">
        <f>H6*I6</f>
        <v>87.57551335147713</v>
      </c>
      <c r="K6" s="5">
        <f>E6*0.4+J6*0.6</f>
        <v>76.06530801088627</v>
      </c>
      <c r="L6" s="5">
        <v>5</v>
      </c>
    </row>
    <row r="7" spans="1:12" ht="30" customHeight="1">
      <c r="A7" s="5" t="s">
        <v>11</v>
      </c>
      <c r="B7" s="5" t="s">
        <v>4</v>
      </c>
      <c r="C7" s="5" t="s">
        <v>12</v>
      </c>
      <c r="D7" s="5" t="s">
        <v>8</v>
      </c>
      <c r="E7" s="5">
        <v>64.8</v>
      </c>
      <c r="F7" s="5">
        <v>6</v>
      </c>
      <c r="G7" s="5">
        <v>10</v>
      </c>
      <c r="H7" s="5">
        <v>84.38</v>
      </c>
      <c r="I7" s="5">
        <v>0.988660119118053</v>
      </c>
      <c r="J7" s="5">
        <f>H7*I7</f>
        <v>83.4231408511813</v>
      </c>
      <c r="K7" s="5">
        <f>E7*0.4+J7*0.6</f>
        <v>75.97388451070879</v>
      </c>
      <c r="L7" s="5">
        <v>6</v>
      </c>
    </row>
    <row r="8" spans="1:12" ht="30" customHeight="1">
      <c r="A8" s="5" t="s">
        <v>30</v>
      </c>
      <c r="B8" s="5" t="s">
        <v>4</v>
      </c>
      <c r="C8" s="5" t="s">
        <v>31</v>
      </c>
      <c r="D8" s="5" t="s">
        <v>8</v>
      </c>
      <c r="E8" s="5">
        <v>58</v>
      </c>
      <c r="F8" s="5">
        <v>8</v>
      </c>
      <c r="G8" s="5">
        <v>2</v>
      </c>
      <c r="H8" s="5">
        <v>87.32</v>
      </c>
      <c r="I8" s="5">
        <v>1.0048709108402822</v>
      </c>
      <c r="J8" s="5">
        <f>H8*I8</f>
        <v>87.74532793457344</v>
      </c>
      <c r="K8" s="5">
        <f>E8*0.4+J8*0.6</f>
        <v>75.84719676074405</v>
      </c>
      <c r="L8" s="5">
        <v>7</v>
      </c>
    </row>
    <row r="9" spans="1:12" ht="30" customHeight="1">
      <c r="A9" s="5" t="s">
        <v>21</v>
      </c>
      <c r="B9" s="5" t="s">
        <v>4</v>
      </c>
      <c r="C9" s="5" t="s">
        <v>22</v>
      </c>
      <c r="D9" s="5" t="s">
        <v>8</v>
      </c>
      <c r="E9" s="5">
        <v>60.2</v>
      </c>
      <c r="F9" s="5">
        <v>7</v>
      </c>
      <c r="G9" s="5">
        <v>7</v>
      </c>
      <c r="H9" s="5">
        <v>85.04</v>
      </c>
      <c r="I9" s="5">
        <v>1.0066668005381634</v>
      </c>
      <c r="J9" s="5">
        <f>H9*I9</f>
        <v>85.60694471776542</v>
      </c>
      <c r="K9" s="5">
        <f>E9*0.4+J9*0.6</f>
        <v>75.44416683065926</v>
      </c>
      <c r="L9" s="5">
        <v>8</v>
      </c>
    </row>
    <row r="10" spans="1:12" ht="30" customHeight="1">
      <c r="A10" s="5" t="s">
        <v>13</v>
      </c>
      <c r="B10" s="5" t="s">
        <v>4</v>
      </c>
      <c r="C10" s="5" t="s">
        <v>14</v>
      </c>
      <c r="D10" s="5" t="s">
        <v>8</v>
      </c>
      <c r="E10" s="5">
        <v>64.4</v>
      </c>
      <c r="F10" s="5">
        <v>6</v>
      </c>
      <c r="G10" s="5">
        <v>12</v>
      </c>
      <c r="H10" s="5">
        <v>83.74</v>
      </c>
      <c r="I10" s="5">
        <v>0.988660119118053</v>
      </c>
      <c r="J10" s="5">
        <f>H10*I10</f>
        <v>82.79039837494575</v>
      </c>
      <c r="K10" s="5">
        <f>E10*0.4+J10*0.6</f>
        <v>75.43423902496745</v>
      </c>
      <c r="L10" s="5">
        <v>9</v>
      </c>
    </row>
    <row r="11" spans="1:12" ht="30" customHeight="1">
      <c r="A11" s="5" t="s">
        <v>23</v>
      </c>
      <c r="B11" s="5" t="s">
        <v>4</v>
      </c>
      <c r="C11" s="5" t="s">
        <v>24</v>
      </c>
      <c r="D11" s="5" t="s">
        <v>8</v>
      </c>
      <c r="E11" s="5">
        <v>59.2</v>
      </c>
      <c r="F11" s="5">
        <v>7</v>
      </c>
      <c r="G11" s="5">
        <v>1</v>
      </c>
      <c r="H11" s="5">
        <v>85.18</v>
      </c>
      <c r="I11" s="5">
        <v>1.0066668005381634</v>
      </c>
      <c r="J11" s="5">
        <f>H11*I11</f>
        <v>85.74787806984077</v>
      </c>
      <c r="K11" s="5">
        <f>E11*0.4+J11*0.6</f>
        <v>75.12872684190447</v>
      </c>
      <c r="L11" s="5">
        <v>10</v>
      </c>
    </row>
    <row r="12" spans="1:12" ht="30" customHeight="1">
      <c r="A12" s="5" t="s">
        <v>17</v>
      </c>
      <c r="B12" s="5" t="s">
        <v>4</v>
      </c>
      <c r="C12" s="5" t="s">
        <v>18</v>
      </c>
      <c r="D12" s="5" t="s">
        <v>8</v>
      </c>
      <c r="E12" s="5">
        <v>62.4</v>
      </c>
      <c r="F12" s="5">
        <v>7</v>
      </c>
      <c r="G12" s="5">
        <v>6</v>
      </c>
      <c r="H12" s="5">
        <v>82.82</v>
      </c>
      <c r="I12" s="5">
        <v>1.0066668005381634</v>
      </c>
      <c r="J12" s="5">
        <f>H12*I12</f>
        <v>83.37214442057068</v>
      </c>
      <c r="K12" s="5">
        <f>E12*0.4+J12*0.6</f>
        <v>74.9832866523424</v>
      </c>
      <c r="L12" s="5">
        <v>11</v>
      </c>
    </row>
    <row r="13" spans="1:12" ht="30" customHeight="1">
      <c r="A13" s="5" t="s">
        <v>19</v>
      </c>
      <c r="B13" s="5" t="s">
        <v>4</v>
      </c>
      <c r="C13" s="5" t="s">
        <v>20</v>
      </c>
      <c r="D13" s="5" t="s">
        <v>8</v>
      </c>
      <c r="E13" s="5">
        <v>61.3</v>
      </c>
      <c r="F13" s="5">
        <v>7</v>
      </c>
      <c r="G13" s="5">
        <v>12</v>
      </c>
      <c r="H13" s="5">
        <v>83.02</v>
      </c>
      <c r="I13" s="5">
        <v>1.0066668005381634</v>
      </c>
      <c r="J13" s="5">
        <f>H13*I13</f>
        <v>83.57347778067832</v>
      </c>
      <c r="K13" s="5">
        <f>E13*0.4+J13*0.6</f>
        <v>74.664086668407</v>
      </c>
      <c r="L13" s="5">
        <v>12</v>
      </c>
    </row>
    <row r="14" spans="1:12" ht="30" customHeight="1">
      <c r="A14" s="5" t="s">
        <v>32</v>
      </c>
      <c r="B14" s="5" t="s">
        <v>4</v>
      </c>
      <c r="C14" s="5" t="s">
        <v>33</v>
      </c>
      <c r="D14" s="5" t="s">
        <v>8</v>
      </c>
      <c r="E14" s="5">
        <v>56.9</v>
      </c>
      <c r="F14" s="5">
        <v>8</v>
      </c>
      <c r="G14" s="5">
        <v>6</v>
      </c>
      <c r="H14" s="5">
        <v>85.6</v>
      </c>
      <c r="I14" s="5">
        <v>1.0048709108402822</v>
      </c>
      <c r="J14" s="5">
        <f>H14*I14</f>
        <v>86.01694996792816</v>
      </c>
      <c r="K14" s="5">
        <f>E14*0.4+J14*0.6</f>
        <v>74.3701699807569</v>
      </c>
      <c r="L14" s="5">
        <v>13</v>
      </c>
    </row>
    <row r="15" spans="1:12" ht="30" customHeight="1">
      <c r="A15" s="5" t="s">
        <v>28</v>
      </c>
      <c r="B15" s="5" t="s">
        <v>4</v>
      </c>
      <c r="C15" s="5" t="s">
        <v>29</v>
      </c>
      <c r="D15" s="5" t="s">
        <v>8</v>
      </c>
      <c r="E15" s="5">
        <v>58.400000000000006</v>
      </c>
      <c r="F15" s="5">
        <v>7</v>
      </c>
      <c r="G15" s="5">
        <v>3</v>
      </c>
      <c r="H15" s="5">
        <v>84.02</v>
      </c>
      <c r="I15" s="5">
        <v>1.0066668005381634</v>
      </c>
      <c r="J15" s="5">
        <f>H15*I15</f>
        <v>84.58014458121649</v>
      </c>
      <c r="K15" s="5">
        <f>E15*0.4+J15*0.6</f>
        <v>74.10808674872989</v>
      </c>
      <c r="L15" s="5">
        <v>14</v>
      </c>
    </row>
    <row r="16" spans="1:12" ht="30" customHeight="1">
      <c r="A16" s="5" t="s">
        <v>34</v>
      </c>
      <c r="B16" s="5" t="s">
        <v>4</v>
      </c>
      <c r="C16" s="5" t="s">
        <v>35</v>
      </c>
      <c r="D16" s="5" t="s">
        <v>8</v>
      </c>
      <c r="E16" s="5">
        <v>56.1</v>
      </c>
      <c r="F16" s="5">
        <v>8</v>
      </c>
      <c r="G16" s="5">
        <v>4</v>
      </c>
      <c r="H16" s="5">
        <v>85.22</v>
      </c>
      <c r="I16" s="5">
        <v>1.0048709108402822</v>
      </c>
      <c r="J16" s="5">
        <f>H16*I16</f>
        <v>85.63509902180886</v>
      </c>
      <c r="K16" s="5">
        <f>E16*0.4+J16*0.6</f>
        <v>73.82105941308531</v>
      </c>
      <c r="L16" s="5">
        <v>15</v>
      </c>
    </row>
  </sheetData>
  <sheetProtection/>
  <autoFilter ref="A1:L1">
    <sortState ref="A2:L16">
      <sortCondition descending="1" sortBy="value" ref="K2:K16"/>
    </sortState>
  </autoFilter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2020-08-15T03:52:41Z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