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Sheet1!$A$1:$E$21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<sst xmlns="http://schemas.openxmlformats.org/spreadsheetml/2006/main" count="92" uniqueCount="55">
  <si>
    <t>姓名</t>
  </si>
  <si>
    <t>性别</t>
  </si>
  <si>
    <t>准考证号</t>
  </si>
  <si>
    <t>报考岗位</t>
  </si>
  <si>
    <t>笔试成绩</t>
  </si>
  <si>
    <t>面试室</t>
  </si>
  <si>
    <t>抽签号</t>
  </si>
  <si>
    <t>面试原始成绩</t>
  </si>
  <si>
    <t>加权系数</t>
  </si>
  <si>
    <t>面试加权成绩</t>
  </si>
  <si>
    <t>总成绩</t>
  </si>
  <si>
    <t>排名</t>
  </si>
  <si>
    <t>裴利晴</t>
  </si>
  <si>
    <t>女</t>
  </si>
  <si>
    <t>23010701430</t>
  </si>
  <si>
    <t>初中语文</t>
  </si>
  <si>
    <t>刘澳</t>
  </si>
  <si>
    <t>23010703015</t>
  </si>
  <si>
    <t>周萌</t>
  </si>
  <si>
    <t>23010702013</t>
  </si>
  <si>
    <t>张宁宁</t>
  </si>
  <si>
    <t>23010701907</t>
  </si>
  <si>
    <t>赵梦媛</t>
  </si>
  <si>
    <t>23010703501</t>
  </si>
  <si>
    <t>姬洋洋</t>
  </si>
  <si>
    <t>23010702501</t>
  </si>
  <si>
    <t>李琰明</t>
  </si>
  <si>
    <t>23010702604</t>
  </si>
  <si>
    <t>董婉婷</t>
  </si>
  <si>
    <t>23010703503</t>
  </si>
  <si>
    <t>刘英英</t>
  </si>
  <si>
    <t>23010701912</t>
  </si>
  <si>
    <t>陈媛</t>
  </si>
  <si>
    <t>23010701922</t>
  </si>
  <si>
    <t>李娟</t>
  </si>
  <si>
    <t>23010703128</t>
  </si>
  <si>
    <t>刘志文</t>
  </si>
  <si>
    <t>男</t>
  </si>
  <si>
    <t>23010701526</t>
  </si>
  <si>
    <t>连明月</t>
  </si>
  <si>
    <t>23010702407</t>
  </si>
  <si>
    <t>吕兵儿</t>
  </si>
  <si>
    <t>23010703422</t>
  </si>
  <si>
    <t>陈书月</t>
  </si>
  <si>
    <t>23010703509</t>
  </si>
  <si>
    <t>刘祎晴</t>
  </si>
  <si>
    <t>23010701825</t>
  </si>
  <si>
    <t>张晓梦</t>
  </si>
  <si>
    <t>23010702001</t>
  </si>
  <si>
    <t>王平</t>
  </si>
  <si>
    <t>23010702129</t>
  </si>
  <si>
    <t>宋亚儒</t>
  </si>
  <si>
    <t>23010701711</t>
  </si>
  <si>
    <t>李雨欣</t>
  </si>
  <si>
    <t>23010703012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</si>
</sst>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130" zoomScaleNormal="130" workbookViewId="0">
      <selection activeCell="A22" sqref="$A22:$XFD58"/>
    </sheetView>
  </sheetViews>
  <sheetFormatPr defaultColWidth="9" defaultRowHeight="13.5"/>
  <cols>
    <col min="1" max="1" width="9" style="2"/>
    <col min="2" max="2" width="5.75" style="2" customWidth="1"/>
    <col min="3" max="4" width="14.625" style="2" customWidth="1"/>
    <col min="5" max="5" width="12" style="2" customWidth="1"/>
    <col min="6" max="6" width="9.41666666666667" style="3" hidden="1" customWidth="1"/>
    <col min="7" max="7" width="9" style="4" hidden="1" customWidth="1"/>
    <col min="8" max="8" width="12.4916666666667" style="5" customWidth="1"/>
    <col min="9" max="9" width="9.9" style="4" hidden="1" customWidth="1"/>
    <col min="10" max="10" width="13.1666666666667" style="4" customWidth="1"/>
    <col min="11" max="11" width="12.625" style="4"/>
    <col min="12" max="12" width="9" style="4"/>
  </cols>
  <sheetData>
    <row r="1" ht="20.1" customHeight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="1" customFormat="1" ht="20.1" customHeight="1" spans="1:12">
      <c r="A2" s="9" t="s">
        <v>12</v>
      </c>
      <c r="B2" s="9" t="s">
        <v>13</v>
      </c>
      <c r="C2" s="9" t="s">
        <v>14</v>
      </c>
      <c r="D2" s="9" t="s">
        <v>15</v>
      </c>
      <c r="E2" s="10">
        <v>72.9</v>
      </c>
      <c r="F2" s="11">
        <v>1</v>
      </c>
      <c r="G2" s="12">
        <v>1</v>
      </c>
      <c r="H2" s="13">
        <v>86.28</v>
      </c>
      <c r="I2" s="14">
        <v>0.99860573483278</v>
      </c>
      <c r="J2" s="12">
        <f t="shared" ref="J2:J54" si="0">H2*I2</f>
        <v>86.1597028013723</v>
      </c>
      <c r="K2" s="12">
        <f t="shared" ref="K2:K54" si="1">E2*0.4+J2*0.6</f>
        <v>80.8558216808234</v>
      </c>
      <c r="L2" s="12">
        <v>1</v>
      </c>
    </row>
    <row r="3" s="1" customFormat="1" ht="20.1" customHeight="1" spans="1:12">
      <c r="A3" s="9" t="s">
        <v>16</v>
      </c>
      <c r="B3" s="9" t="s">
        <v>13</v>
      </c>
      <c r="C3" s="9" t="s">
        <v>17</v>
      </c>
      <c r="D3" s="9" t="s">
        <v>15</v>
      </c>
      <c r="E3" s="10">
        <v>73.3</v>
      </c>
      <c r="F3" s="11">
        <v>2</v>
      </c>
      <c r="G3" s="12">
        <v>21</v>
      </c>
      <c r="H3" s="13">
        <v>85.24</v>
      </c>
      <c r="I3" s="14">
        <v>1.00139816398992</v>
      </c>
      <c r="J3" s="12">
        <f t="shared" si="0"/>
        <v>85.3591794985008</v>
      </c>
      <c r="K3" s="12">
        <f t="shared" si="1"/>
        <v>80.5355076991005</v>
      </c>
      <c r="L3" s="12">
        <v>2</v>
      </c>
    </row>
    <row r="4" s="1" customFormat="1" ht="20.1" customHeight="1" spans="1:12">
      <c r="A4" s="9" t="s">
        <v>18</v>
      </c>
      <c r="B4" s="9" t="s">
        <v>13</v>
      </c>
      <c r="C4" s="9" t="s">
        <v>19</v>
      </c>
      <c r="D4" s="9" t="s">
        <v>15</v>
      </c>
      <c r="E4" s="10">
        <v>72.7</v>
      </c>
      <c r="F4" s="11">
        <v>1</v>
      </c>
      <c r="G4" s="12">
        <v>25</v>
      </c>
      <c r="H4" s="13">
        <v>85.12</v>
      </c>
      <c r="I4" s="14">
        <v>0.99860573483278</v>
      </c>
      <c r="J4" s="12">
        <f t="shared" si="0"/>
        <v>85.0013201489662</v>
      </c>
      <c r="K4" s="12">
        <f t="shared" si="1"/>
        <v>80.0807920893797</v>
      </c>
      <c r="L4" s="12">
        <v>3</v>
      </c>
    </row>
    <row r="5" s="1" customFormat="1" ht="20.1" customHeight="1" spans="1:12">
      <c r="A5" s="9" t="s">
        <v>20</v>
      </c>
      <c r="B5" s="9" t="s">
        <v>13</v>
      </c>
      <c r="C5" s="9" t="s">
        <v>21</v>
      </c>
      <c r="D5" s="9" t="s">
        <v>15</v>
      </c>
      <c r="E5" s="10">
        <v>67.5</v>
      </c>
      <c r="F5" s="11">
        <v>2</v>
      </c>
      <c r="G5" s="12">
        <v>12</v>
      </c>
      <c r="H5" s="13">
        <v>88.12</v>
      </c>
      <c r="I5" s="14">
        <v>1.00139816398992</v>
      </c>
      <c r="J5" s="12">
        <f t="shared" si="0"/>
        <v>88.2432062107918</v>
      </c>
      <c r="K5" s="12">
        <f t="shared" si="1"/>
        <v>79.9459237264751</v>
      </c>
      <c r="L5" s="12">
        <v>4</v>
      </c>
    </row>
    <row r="6" s="1" customFormat="1" ht="20.1" customHeight="1" spans="1:12">
      <c r="A6" s="9" t="s">
        <v>22</v>
      </c>
      <c r="B6" s="9" t="s">
        <v>13</v>
      </c>
      <c r="C6" s="9" t="s">
        <v>23</v>
      </c>
      <c r="D6" s="9" t="s">
        <v>15</v>
      </c>
      <c r="E6" s="10">
        <v>74.6</v>
      </c>
      <c r="F6" s="11">
        <v>2</v>
      </c>
      <c r="G6" s="12">
        <v>25</v>
      </c>
      <c r="H6" s="13">
        <v>82.86</v>
      </c>
      <c r="I6" s="14">
        <v>1.00139816398992</v>
      </c>
      <c r="J6" s="12">
        <f t="shared" si="0"/>
        <v>82.9758518682048</v>
      </c>
      <c r="K6" s="12">
        <f t="shared" si="1"/>
        <v>79.6255111209229</v>
      </c>
      <c r="L6" s="12">
        <v>5</v>
      </c>
    </row>
    <row r="7" s="1" customFormat="1" ht="20.1" customHeight="1" spans="1:12">
      <c r="A7" s="9" t="s">
        <v>24</v>
      </c>
      <c r="B7" s="9" t="s">
        <v>13</v>
      </c>
      <c r="C7" s="9" t="s">
        <v>25</v>
      </c>
      <c r="D7" s="9" t="s">
        <v>15</v>
      </c>
      <c r="E7" s="10">
        <v>68.4</v>
      </c>
      <c r="F7" s="11">
        <v>2</v>
      </c>
      <c r="G7" s="12">
        <v>4</v>
      </c>
      <c r="H7" s="13">
        <v>86.78</v>
      </c>
      <c r="I7" s="14">
        <v>1.00139816398992</v>
      </c>
      <c r="J7" s="12">
        <f t="shared" si="0"/>
        <v>86.9013326710453</v>
      </c>
      <c r="K7" s="12">
        <f t="shared" si="1"/>
        <v>79.5007996026272</v>
      </c>
      <c r="L7" s="12">
        <v>6</v>
      </c>
    </row>
    <row r="8" s="1" customFormat="1" ht="20.1" customHeight="1" spans="1:12">
      <c r="A8" s="9" t="s">
        <v>26</v>
      </c>
      <c r="B8" s="9" t="s">
        <v>13</v>
      </c>
      <c r="C8" s="9" t="s">
        <v>27</v>
      </c>
      <c r="D8" s="9" t="s">
        <v>15</v>
      </c>
      <c r="E8" s="10">
        <v>69.3</v>
      </c>
      <c r="F8" s="11">
        <v>2</v>
      </c>
      <c r="G8" s="12">
        <v>2</v>
      </c>
      <c r="H8" s="13">
        <v>86.14</v>
      </c>
      <c r="I8" s="14">
        <v>1.00139816398992</v>
      </c>
      <c r="J8" s="12">
        <f t="shared" si="0"/>
        <v>86.2604378460917</v>
      </c>
      <c r="K8" s="12">
        <f t="shared" si="1"/>
        <v>79.476262707655</v>
      </c>
      <c r="L8" s="12">
        <v>7</v>
      </c>
    </row>
    <row r="9" s="1" customFormat="1" ht="20.1" customHeight="1" spans="1:12">
      <c r="A9" s="9" t="s">
        <v>28</v>
      </c>
      <c r="B9" s="9" t="s">
        <v>13</v>
      </c>
      <c r="C9" s="9" t="s">
        <v>29</v>
      </c>
      <c r="D9" s="9" t="s">
        <v>15</v>
      </c>
      <c r="E9" s="10">
        <v>70</v>
      </c>
      <c r="F9" s="11">
        <v>1</v>
      </c>
      <c r="G9" s="12">
        <v>4</v>
      </c>
      <c r="H9" s="13">
        <v>85.74</v>
      </c>
      <c r="I9" s="14">
        <v>0.99860573483278</v>
      </c>
      <c r="J9" s="12">
        <f t="shared" si="0"/>
        <v>85.6204557045626</v>
      </c>
      <c r="K9" s="12">
        <f t="shared" si="1"/>
        <v>79.3722734227375</v>
      </c>
      <c r="L9" s="12">
        <v>8</v>
      </c>
    </row>
    <row r="10" s="1" customFormat="1" ht="20.1" customHeight="1" spans="1:12">
      <c r="A10" s="9" t="s">
        <v>30</v>
      </c>
      <c r="B10" s="9" t="s">
        <v>13</v>
      </c>
      <c r="C10" s="9" t="s">
        <v>31</v>
      </c>
      <c r="D10" s="9" t="s">
        <v>15</v>
      </c>
      <c r="E10" s="10">
        <v>69.2</v>
      </c>
      <c r="F10" s="11">
        <v>1</v>
      </c>
      <c r="G10" s="12">
        <v>27</v>
      </c>
      <c r="H10" s="13">
        <v>85.9</v>
      </c>
      <c r="I10" s="14">
        <v>0.99860573483278</v>
      </c>
      <c r="J10" s="12">
        <f t="shared" si="0"/>
        <v>85.7802326221358</v>
      </c>
      <c r="K10" s="12">
        <f t="shared" si="1"/>
        <v>79.1481395732815</v>
      </c>
      <c r="L10" s="12">
        <v>9</v>
      </c>
    </row>
    <row r="11" s="1" customFormat="1" ht="20.1" customHeight="1" spans="1:12">
      <c r="A11" s="9" t="s">
        <v>32</v>
      </c>
      <c r="B11" s="9" t="s">
        <v>13</v>
      </c>
      <c r="C11" s="9" t="s">
        <v>33</v>
      </c>
      <c r="D11" s="9" t="s">
        <v>15</v>
      </c>
      <c r="E11" s="10">
        <v>70.1</v>
      </c>
      <c r="F11" s="11">
        <v>2</v>
      </c>
      <c r="G11" s="12">
        <v>7</v>
      </c>
      <c r="H11" s="13">
        <v>84.08</v>
      </c>
      <c r="I11" s="14">
        <v>1.00139816398992</v>
      </c>
      <c r="J11" s="12">
        <f t="shared" si="0"/>
        <v>84.1975576282725</v>
      </c>
      <c r="K11" s="12">
        <f t="shared" si="1"/>
        <v>78.5585345769635</v>
      </c>
      <c r="L11" s="12">
        <v>10</v>
      </c>
    </row>
    <row r="12" s="1" customFormat="1" ht="20.1" customHeight="1" spans="1:12">
      <c r="A12" s="9" t="s">
        <v>34</v>
      </c>
      <c r="B12" s="9" t="s">
        <v>13</v>
      </c>
      <c r="C12" s="9" t="s">
        <v>35</v>
      </c>
      <c r="D12" s="9" t="s">
        <v>15</v>
      </c>
      <c r="E12" s="10">
        <v>68.6</v>
      </c>
      <c r="F12" s="11">
        <v>1</v>
      </c>
      <c r="G12" s="12">
        <v>23</v>
      </c>
      <c r="H12" s="13">
        <v>85.18</v>
      </c>
      <c r="I12" s="14">
        <v>0.99860573483278</v>
      </c>
      <c r="J12" s="12">
        <f t="shared" si="0"/>
        <v>85.0612364930562</v>
      </c>
      <c r="K12" s="12">
        <f t="shared" si="1"/>
        <v>78.4767418958337</v>
      </c>
      <c r="L12" s="12">
        <v>11</v>
      </c>
    </row>
    <row r="13" s="1" customFormat="1" ht="20.1" customHeight="1" spans="1:12">
      <c r="A13" s="9" t="s">
        <v>36</v>
      </c>
      <c r="B13" s="9" t="s">
        <v>37</v>
      </c>
      <c r="C13" s="9" t="s">
        <v>38</v>
      </c>
      <c r="D13" s="9" t="s">
        <v>15</v>
      </c>
      <c r="E13" s="10">
        <v>66.7</v>
      </c>
      <c r="F13" s="11">
        <v>1</v>
      </c>
      <c r="G13" s="12">
        <v>14</v>
      </c>
      <c r="H13" s="13">
        <v>86.42</v>
      </c>
      <c r="I13" s="14">
        <v>0.99860573483278</v>
      </c>
      <c r="J13" s="12">
        <f t="shared" si="0"/>
        <v>86.2995076042489</v>
      </c>
      <c r="K13" s="12">
        <f t="shared" si="1"/>
        <v>78.4597045625493</v>
      </c>
      <c r="L13" s="12">
        <v>12</v>
      </c>
    </row>
    <row r="14" s="1" customFormat="1" ht="20.1" customHeight="1" spans="1:12">
      <c r="A14" s="9" t="s">
        <v>39</v>
      </c>
      <c r="B14" s="9" t="s">
        <v>13</v>
      </c>
      <c r="C14" s="9" t="s">
        <v>40</v>
      </c>
      <c r="D14" s="9" t="s">
        <v>15</v>
      </c>
      <c r="E14" s="10">
        <v>66.2</v>
      </c>
      <c r="F14" s="11">
        <v>1</v>
      </c>
      <c r="G14" s="12">
        <v>26</v>
      </c>
      <c r="H14" s="13">
        <v>86.7</v>
      </c>
      <c r="I14" s="14">
        <v>0.99860573483278</v>
      </c>
      <c r="J14" s="12">
        <f t="shared" si="0"/>
        <v>86.579117210002</v>
      </c>
      <c r="K14" s="12">
        <f t="shared" si="1"/>
        <v>78.4274703260012</v>
      </c>
      <c r="L14" s="12">
        <v>13</v>
      </c>
    </row>
    <row r="15" s="1" customFormat="1" ht="20.1" customHeight="1" spans="1:12">
      <c r="A15" s="9" t="s">
        <v>41</v>
      </c>
      <c r="B15" s="9" t="s">
        <v>13</v>
      </c>
      <c r="C15" s="9" t="s">
        <v>42</v>
      </c>
      <c r="D15" s="9" t="s">
        <v>15</v>
      </c>
      <c r="E15" s="10">
        <v>65.5</v>
      </c>
      <c r="F15" s="11">
        <v>2</v>
      </c>
      <c r="G15" s="12">
        <v>14</v>
      </c>
      <c r="H15" s="13">
        <v>86.48</v>
      </c>
      <c r="I15" s="14">
        <v>1.00139816398992</v>
      </c>
      <c r="J15" s="12">
        <f t="shared" si="0"/>
        <v>86.6009132218483</v>
      </c>
      <c r="K15" s="12">
        <f t="shared" si="1"/>
        <v>78.160547933109</v>
      </c>
      <c r="L15" s="12">
        <v>14</v>
      </c>
    </row>
    <row r="16" s="1" customFormat="1" ht="20.1" customHeight="1" spans="1:12">
      <c r="A16" s="9" t="s">
        <v>43</v>
      </c>
      <c r="B16" s="9" t="s">
        <v>13</v>
      </c>
      <c r="C16" s="9" t="s">
        <v>44</v>
      </c>
      <c r="D16" s="9" t="s">
        <v>15</v>
      </c>
      <c r="E16" s="10">
        <v>67.4</v>
      </c>
      <c r="F16" s="11">
        <v>2</v>
      </c>
      <c r="G16" s="12">
        <v>19</v>
      </c>
      <c r="H16" s="13">
        <v>85.04</v>
      </c>
      <c r="I16" s="14">
        <v>1.00139816398992</v>
      </c>
      <c r="J16" s="12">
        <f t="shared" si="0"/>
        <v>85.1588998657028</v>
      </c>
      <c r="K16" s="12">
        <f t="shared" si="1"/>
        <v>78.0553399194217</v>
      </c>
      <c r="L16" s="12">
        <v>15</v>
      </c>
    </row>
    <row r="17" s="1" customFormat="1" ht="20.1" customHeight="1" spans="1:12">
      <c r="A17" s="9" t="s">
        <v>45</v>
      </c>
      <c r="B17" s="9" t="s">
        <v>13</v>
      </c>
      <c r="C17" s="9" t="s">
        <v>46</v>
      </c>
      <c r="D17" s="9" t="s">
        <v>15</v>
      </c>
      <c r="E17" s="10">
        <v>66.7</v>
      </c>
      <c r="F17" s="11">
        <v>2</v>
      </c>
      <c r="G17" s="12">
        <v>16</v>
      </c>
      <c r="H17" s="13">
        <v>85.48</v>
      </c>
      <c r="I17" s="14">
        <v>1.00139816398992</v>
      </c>
      <c r="J17" s="12">
        <f t="shared" si="0"/>
        <v>85.5995150578584</v>
      </c>
      <c r="K17" s="12">
        <f t="shared" si="1"/>
        <v>78.039709034715</v>
      </c>
      <c r="L17" s="12">
        <v>16</v>
      </c>
    </row>
    <row r="18" s="1" customFormat="1" ht="20.1" customHeight="1" spans="1:12">
      <c r="A18" s="9" t="s">
        <v>47</v>
      </c>
      <c r="B18" s="9" t="s">
        <v>13</v>
      </c>
      <c r="C18" s="9" t="s">
        <v>48</v>
      </c>
      <c r="D18" s="9" t="s">
        <v>15</v>
      </c>
      <c r="E18" s="10">
        <v>65.5</v>
      </c>
      <c r="F18" s="11">
        <v>1</v>
      </c>
      <c r="G18" s="12">
        <v>11</v>
      </c>
      <c r="H18" s="13">
        <v>86.38</v>
      </c>
      <c r="I18" s="14">
        <v>0.99860573483278</v>
      </c>
      <c r="J18" s="12">
        <f t="shared" si="0"/>
        <v>86.2595633748555</v>
      </c>
      <c r="K18" s="12">
        <f t="shared" si="1"/>
        <v>77.9557380249133</v>
      </c>
      <c r="L18" s="12">
        <v>17</v>
      </c>
    </row>
    <row r="19" s="1" customFormat="1" ht="20.1" customHeight="1" spans="1:12">
      <c r="A19" s="9" t="s">
        <v>49</v>
      </c>
      <c r="B19" s="9" t="s">
        <v>13</v>
      </c>
      <c r="C19" s="9" t="s">
        <v>50</v>
      </c>
      <c r="D19" s="9" t="s">
        <v>15</v>
      </c>
      <c r="E19" s="10">
        <v>65.8</v>
      </c>
      <c r="F19" s="11">
        <v>2</v>
      </c>
      <c r="G19" s="12">
        <v>10</v>
      </c>
      <c r="H19" s="13">
        <v>85.88</v>
      </c>
      <c r="I19" s="14">
        <v>1.00139816398992</v>
      </c>
      <c r="J19" s="12">
        <f t="shared" si="0"/>
        <v>86.0000743234543</v>
      </c>
      <c r="K19" s="12">
        <f t="shared" si="1"/>
        <v>77.9200445940726</v>
      </c>
      <c r="L19" s="12">
        <v>18</v>
      </c>
    </row>
    <row r="20" s="1" customFormat="1" ht="20.1" customHeight="1" spans="1:12">
      <c r="A20" s="9" t="s">
        <v>51</v>
      </c>
      <c r="B20" s="9" t="s">
        <v>13</v>
      </c>
      <c r="C20" s="9" t="s">
        <v>52</v>
      </c>
      <c r="D20" s="9" t="s">
        <v>15</v>
      </c>
      <c r="E20" s="10">
        <v>68.8</v>
      </c>
      <c r="F20" s="11">
        <v>1</v>
      </c>
      <c r="G20" s="12">
        <v>5</v>
      </c>
      <c r="H20" s="13">
        <v>83.88</v>
      </c>
      <c r="I20" s="14">
        <v>0.99860573483278</v>
      </c>
      <c r="J20" s="12">
        <f t="shared" si="0"/>
        <v>83.7630490377736</v>
      </c>
      <c r="K20" s="12">
        <f t="shared" si="1"/>
        <v>77.7778294226642</v>
      </c>
      <c r="L20" s="12">
        <v>19</v>
      </c>
    </row>
    <row r="21" s="1" customFormat="1" ht="20.1" customHeight="1" spans="1:12">
      <c r="A21" s="9" t="s">
        <v>53</v>
      </c>
      <c r="B21" s="9" t="s">
        <v>13</v>
      </c>
      <c r="C21" s="9" t="s">
        <v>54</v>
      </c>
      <c r="D21" s="9" t="s">
        <v>15</v>
      </c>
      <c r="E21" s="10">
        <v>68.2</v>
      </c>
      <c r="F21" s="11">
        <v>2</v>
      </c>
      <c r="G21" s="12">
        <v>17</v>
      </c>
      <c r="H21" s="13">
        <v>83.98</v>
      </c>
      <c r="I21" s="14">
        <v>1.00139816398992</v>
      </c>
      <c r="J21" s="12">
        <f t="shared" si="0"/>
        <v>84.0974178118735</v>
      </c>
      <c r="K21" s="12">
        <f t="shared" si="1"/>
        <v>77.7384506871241</v>
      </c>
      <c r="L21" s="12">
        <v>20</v>
      </c>
    </row>
  </sheetData>
  <sortState ref="A2:M58">
    <sortCondition ref="K2:K58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2023-07-06T07:36:18Z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4930B7B6AB5544D5A6D88595A6E36B6A</vt:lpwstr>
  </property>
  <property fmtid="{D5CDD505-2E9C-101B-9397-08002B2CF9AE}" pid="3" name="KSOProductBuildVer">
    <vt:lpwstr>2052-11.1.0.12763</vt:lpwstr>
  </property>
</Properties>
</file>