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'result'!$A$1:$D$97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<sst xmlns="http://schemas.openxmlformats.org/spreadsheetml/2006/main" count="495" uniqueCount="226">
  <si>
    <t>姓名</t>
  </si>
  <si>
    <t>性别</t>
  </si>
  <si>
    <t>准考证号</t>
  </si>
  <si>
    <t>报考岗位</t>
  </si>
  <si>
    <t>笔试成绩</t>
  </si>
  <si>
    <t>分组号</t>
  </si>
  <si>
    <t>抽签号</t>
  </si>
  <si>
    <t>面试原始成绩</t>
  </si>
  <si>
    <t>加权系数</t>
  </si>
  <si>
    <t>面试加权成绩</t>
  </si>
  <si>
    <t>总成绩</t>
  </si>
  <si>
    <t>排名</t>
  </si>
  <si>
    <t>张影</t>
  </si>
  <si>
    <t>女</t>
  </si>
  <si>
    <t>22012918724</t>
  </si>
  <si>
    <t>A02-小学数学</t>
  </si>
  <si>
    <t>王晗笑</t>
  </si>
  <si>
    <t>22012919611</t>
  </si>
  <si>
    <t>王若艺</t>
  </si>
  <si>
    <t>22012816407</t>
  </si>
  <si>
    <t>张雨慧</t>
  </si>
  <si>
    <t>22012918705</t>
  </si>
  <si>
    <t>袁文鸽</t>
  </si>
  <si>
    <t>22013021226</t>
  </si>
  <si>
    <t>赵伟春</t>
  </si>
  <si>
    <t>男</t>
  </si>
  <si>
    <t>22013124513</t>
  </si>
  <si>
    <t>龚歌悦</t>
  </si>
  <si>
    <t>22012921017</t>
  </si>
  <si>
    <t>仁含月</t>
  </si>
  <si>
    <t>22012918915</t>
  </si>
  <si>
    <t>陈雪营</t>
  </si>
  <si>
    <t>22012918527</t>
  </si>
  <si>
    <t>牛淼</t>
  </si>
  <si>
    <t>22012919213</t>
  </si>
  <si>
    <t>范李林</t>
  </si>
  <si>
    <t>22012919613</t>
  </si>
  <si>
    <t>于倩倩</t>
  </si>
  <si>
    <t>22012919914</t>
  </si>
  <si>
    <t>吴月</t>
  </si>
  <si>
    <t>22013022414</t>
  </si>
  <si>
    <t>张焱</t>
  </si>
  <si>
    <t>22012817318</t>
  </si>
  <si>
    <t>张倩</t>
  </si>
  <si>
    <t>22012920929</t>
  </si>
  <si>
    <t>张杰</t>
  </si>
  <si>
    <t>22013125028</t>
  </si>
  <si>
    <t>王珊珊</t>
  </si>
  <si>
    <t>22012919408</t>
  </si>
  <si>
    <t>李紫涵</t>
  </si>
  <si>
    <t>22013126022</t>
  </si>
  <si>
    <t>李子文</t>
  </si>
  <si>
    <t>22013124419</t>
  </si>
  <si>
    <t>王瑶</t>
  </si>
  <si>
    <t>22012817905</t>
  </si>
  <si>
    <t>王玲玲</t>
  </si>
  <si>
    <t>22012920630</t>
  </si>
  <si>
    <t>杨悦</t>
  </si>
  <si>
    <t>22013125527</t>
  </si>
  <si>
    <t>李勇婧</t>
  </si>
  <si>
    <t>22012817316</t>
  </si>
  <si>
    <t>吴馨然</t>
  </si>
  <si>
    <t>22013021901</t>
  </si>
  <si>
    <t>李文文</t>
  </si>
  <si>
    <t>22013024026</t>
  </si>
  <si>
    <t>朱君蕊</t>
  </si>
  <si>
    <t>22012817116</t>
  </si>
  <si>
    <t>崔朝阳</t>
  </si>
  <si>
    <t>22012918310</t>
  </si>
  <si>
    <t>王凯丽</t>
  </si>
  <si>
    <t>22012920416</t>
  </si>
  <si>
    <t>郎梦晓</t>
  </si>
  <si>
    <t>22012919718</t>
  </si>
  <si>
    <t>张玉娇</t>
  </si>
  <si>
    <t>22012919018</t>
  </si>
  <si>
    <t>卫小齐</t>
  </si>
  <si>
    <t>22012920119</t>
  </si>
  <si>
    <t>崔蒙蒙</t>
  </si>
  <si>
    <t>22012919710</t>
  </si>
  <si>
    <t>秦凯悦</t>
  </si>
  <si>
    <t>22012817322</t>
  </si>
  <si>
    <t>贺方婷</t>
  </si>
  <si>
    <t>22012919218</t>
  </si>
  <si>
    <t>王含笑</t>
  </si>
  <si>
    <t>22013021401</t>
  </si>
  <si>
    <t>梁亚飞</t>
  </si>
  <si>
    <t>22012816429</t>
  </si>
  <si>
    <t>刘晨璐</t>
  </si>
  <si>
    <t>22013021422</t>
  </si>
  <si>
    <t>胡玉娜</t>
  </si>
  <si>
    <t>22012817015</t>
  </si>
  <si>
    <t>苏冰</t>
  </si>
  <si>
    <t>22012918302</t>
  </si>
  <si>
    <t>张慧芳</t>
  </si>
  <si>
    <t>22012817530</t>
  </si>
  <si>
    <t>赵文华</t>
  </si>
  <si>
    <t>22012816509</t>
  </si>
  <si>
    <t>刘含冰</t>
  </si>
  <si>
    <t>22012918626</t>
  </si>
  <si>
    <t>张怡</t>
  </si>
  <si>
    <t>22012918727</t>
  </si>
  <si>
    <t>闫籽翰</t>
  </si>
  <si>
    <t>22012919329</t>
  </si>
  <si>
    <t>徐玲玲</t>
  </si>
  <si>
    <t>22012919417</t>
  </si>
  <si>
    <t>高淑怡</t>
  </si>
  <si>
    <t>22012816925</t>
  </si>
  <si>
    <t>王彦丽</t>
  </si>
  <si>
    <t>22012817921</t>
  </si>
  <si>
    <t>黄玉雯</t>
  </si>
  <si>
    <t>22012816304</t>
  </si>
  <si>
    <t>漆欣悦</t>
  </si>
  <si>
    <t>22012918506</t>
  </si>
  <si>
    <t>段亚丽</t>
  </si>
  <si>
    <t>22012817918</t>
  </si>
  <si>
    <t>李亚梦</t>
  </si>
  <si>
    <t>22012920510</t>
  </si>
  <si>
    <t>朱梦晴</t>
  </si>
  <si>
    <t>22012816910</t>
  </si>
  <si>
    <t>宋桠楠</t>
  </si>
  <si>
    <t>22012920930</t>
  </si>
  <si>
    <t>王亚茹</t>
  </si>
  <si>
    <t>22012918320</t>
  </si>
  <si>
    <t>张欢欢</t>
  </si>
  <si>
    <t>22012817107</t>
  </si>
  <si>
    <t>徐珂婷</t>
  </si>
  <si>
    <t>22013124927</t>
  </si>
  <si>
    <t>王珍</t>
  </si>
  <si>
    <t>22013023908</t>
  </si>
  <si>
    <t>李怡帆</t>
  </si>
  <si>
    <t>22012918413</t>
  </si>
  <si>
    <t>张晴</t>
  </si>
  <si>
    <t>22012920304</t>
  </si>
  <si>
    <t>张怡婷</t>
  </si>
  <si>
    <t>22012919704</t>
  </si>
  <si>
    <t>刘冉冉</t>
  </si>
  <si>
    <t>22013125027</t>
  </si>
  <si>
    <t>李亚琪</t>
  </si>
  <si>
    <t>22012919505</t>
  </si>
  <si>
    <t>常富菲</t>
  </si>
  <si>
    <t>22012919728</t>
  </si>
  <si>
    <t>王孟利</t>
  </si>
  <si>
    <t>22013124409</t>
  </si>
  <si>
    <t>王玉珍</t>
  </si>
  <si>
    <t>22012918414</t>
  </si>
  <si>
    <t>刘梦丽</t>
  </si>
  <si>
    <t>22012816924</t>
  </si>
  <si>
    <t>蒋佳楠</t>
  </si>
  <si>
    <t>22012817601</t>
  </si>
  <si>
    <t>刘家秀</t>
  </si>
  <si>
    <t>22013021202</t>
  </si>
  <si>
    <t>王亚宇</t>
  </si>
  <si>
    <t>22012816820</t>
  </si>
  <si>
    <t>和琳琳</t>
  </si>
  <si>
    <t>22012920024</t>
  </si>
  <si>
    <t>甘爽</t>
  </si>
  <si>
    <t>22012918812</t>
  </si>
  <si>
    <t>田永超</t>
  </si>
  <si>
    <t>22012817922</t>
  </si>
  <si>
    <t>张亚利</t>
  </si>
  <si>
    <t>22013021330</t>
  </si>
  <si>
    <t>李雅婷</t>
  </si>
  <si>
    <t>22012918711</t>
  </si>
  <si>
    <t>和婷婷</t>
  </si>
  <si>
    <t>22013023919</t>
  </si>
  <si>
    <t>任潇瑶</t>
  </si>
  <si>
    <t>22013021408</t>
  </si>
  <si>
    <t>陈曦</t>
  </si>
  <si>
    <t>22013023428</t>
  </si>
  <si>
    <t>郭彩风</t>
  </si>
  <si>
    <t>22012918823</t>
  </si>
  <si>
    <t>刘莎</t>
  </si>
  <si>
    <t>22012816217</t>
  </si>
  <si>
    <t>樊梦鸽</t>
  </si>
  <si>
    <t>22012817406</t>
  </si>
  <si>
    <t>李家伟</t>
  </si>
  <si>
    <t>22012816827</t>
  </si>
  <si>
    <t>樊严婷</t>
  </si>
  <si>
    <t>22012918803</t>
  </si>
  <si>
    <t>符杨柳</t>
  </si>
  <si>
    <t>22012816001</t>
  </si>
  <si>
    <t>段雅馨</t>
  </si>
  <si>
    <t>22013124109</t>
  </si>
  <si>
    <t>张娜娜</t>
  </si>
  <si>
    <t>22013125821</t>
  </si>
  <si>
    <t>张贝贝</t>
  </si>
  <si>
    <t>22012918714</t>
  </si>
  <si>
    <t>许玉玲</t>
  </si>
  <si>
    <t>22012918427</t>
  </si>
  <si>
    <t>赵渊</t>
  </si>
  <si>
    <t>22012818002</t>
  </si>
  <si>
    <t>祝洋</t>
  </si>
  <si>
    <t>22013125411</t>
  </si>
  <si>
    <t>陈婷婷</t>
  </si>
  <si>
    <t>22012816628</t>
  </si>
  <si>
    <t>高杨</t>
  </si>
  <si>
    <t>22012918712</t>
  </si>
  <si>
    <t>刘孟祎</t>
  </si>
  <si>
    <t>22012918423</t>
  </si>
  <si>
    <t>张涵</t>
  </si>
  <si>
    <t>22012919326</t>
  </si>
  <si>
    <t>王小菊</t>
  </si>
  <si>
    <t>22013021908</t>
  </si>
  <si>
    <t>陈志英</t>
  </si>
  <si>
    <t>22012918703</t>
  </si>
  <si>
    <t>王雯雯</t>
  </si>
  <si>
    <t>22012816902</t>
  </si>
  <si>
    <t>杨舒畅</t>
  </si>
  <si>
    <t>22012921007</t>
  </si>
  <si>
    <t>缺考</t>
  </si>
  <si>
    <t>康瑞</t>
  </si>
  <si>
    <t>22012918924</t>
  </si>
  <si>
    <t>李婷婷</t>
  </si>
  <si>
    <t>22013022118</t>
  </si>
  <si>
    <t>岳秀荣</t>
  </si>
  <si>
    <t>22012918118</t>
  </si>
  <si>
    <t>孙晓娜</t>
  </si>
  <si>
    <t>22013023921</t>
  </si>
  <si>
    <t>杨静</t>
  </si>
  <si>
    <t>22013125813</t>
  </si>
  <si>
    <t>徐愿</t>
  </si>
  <si>
    <t>22012817609</t>
  </si>
  <si>
    <t>孔维蕊</t>
  </si>
  <si>
    <t>22012919224</t>
  </si>
  <si>
    <t>梁佳田</t>
  </si>
  <si>
    <t>22013125013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</si>
</sst>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6"/>
  <sheetViews>
    <sheetView tabSelected="1" zoomScale="130" zoomScaleNormal="130" workbookViewId="0" topLeftCell="A1">
      <selection activeCell="L2" sqref="L2"/>
    </sheetView>
  </sheetViews>
  <sheetFormatPr defaultColWidth="8.8515625" defaultRowHeight="19.5" customHeight="1"/>
  <cols>
    <col min="1" max="1" width="10.421875" style="2" customWidth="1"/>
    <col min="2" max="2" width="6.57421875" style="2" customWidth="1"/>
    <col min="3" max="3" width="15.57421875" style="2" customWidth="1"/>
    <col min="4" max="4" width="17.140625" style="2" customWidth="1"/>
    <col min="5" max="5" width="10.28125" style="2" customWidth="1"/>
    <col min="6" max="6" width="9.00390625" style="3" hidden="1" customWidth="1"/>
    <col min="7" max="7" width="8.8515625" style="4" hidden="1" customWidth="1"/>
    <col min="8" max="8" width="11.57421875" style="4" customWidth="1"/>
    <col min="9" max="9" width="13.57421875" style="4" hidden="1" customWidth="1"/>
    <col min="10" max="10" width="11.57421875" style="4" customWidth="1"/>
    <col min="11" max="11" width="11.140625" style="4" customWidth="1"/>
    <col min="12" max="12" width="9.7109375" style="4" customWidth="1"/>
    <col min="13" max="16384" width="8.8515625" style="5" customWidth="1"/>
  </cols>
  <sheetData>
    <row r="1" spans="1:12" ht="28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ht="19.5" customHeight="1">
      <c r="A2" s="8" t="s">
        <v>12</v>
      </c>
      <c r="B2" s="8" t="s">
        <v>13</v>
      </c>
      <c r="C2" s="8" t="s">
        <v>14</v>
      </c>
      <c r="D2" s="8" t="s">
        <v>15</v>
      </c>
      <c r="E2" s="8">
        <v>75.5</v>
      </c>
      <c r="F2" s="9">
        <v>2</v>
      </c>
      <c r="G2" s="10">
        <v>23</v>
      </c>
      <c r="H2" s="10">
        <v>87.48</v>
      </c>
      <c r="I2" s="15">
        <v>0.9997389440285955</v>
      </c>
      <c r="J2" s="10">
        <f>H2*I2</f>
        <v>87.45716282362154</v>
      </c>
      <c r="K2" s="10">
        <f>E2*0.4+J2*0.6</f>
        <v>82.67429769417294</v>
      </c>
      <c r="L2" s="10">
        <v>1</v>
      </c>
    </row>
    <row r="3" spans="1:12" ht="19.5" customHeight="1">
      <c r="A3" s="8" t="s">
        <v>16</v>
      </c>
      <c r="B3" s="8" t="s">
        <v>13</v>
      </c>
      <c r="C3" s="8" t="s">
        <v>17</v>
      </c>
      <c r="D3" s="8" t="s">
        <v>15</v>
      </c>
      <c r="E3" s="8">
        <v>72.6</v>
      </c>
      <c r="F3" s="9">
        <v>1</v>
      </c>
      <c r="G3" s="10">
        <v>27</v>
      </c>
      <c r="H3" s="10">
        <v>88.26</v>
      </c>
      <c r="I3" s="16">
        <v>0.9996787196979965</v>
      </c>
      <c r="J3" s="10">
        <f>H3*I3</f>
        <v>88.23164380054517</v>
      </c>
      <c r="K3" s="10">
        <f>E3*0.4+J3*0.6</f>
        <v>81.97898628032709</v>
      </c>
      <c r="L3" s="10">
        <v>2</v>
      </c>
    </row>
    <row r="4" spans="1:12" ht="19.5" customHeight="1">
      <c r="A4" s="8" t="s">
        <v>18</v>
      </c>
      <c r="B4" s="8" t="s">
        <v>13</v>
      </c>
      <c r="C4" s="8" t="s">
        <v>19</v>
      </c>
      <c r="D4" s="8" t="s">
        <v>15</v>
      </c>
      <c r="E4" s="8">
        <v>77.1</v>
      </c>
      <c r="F4" s="9">
        <v>1</v>
      </c>
      <c r="G4" s="10">
        <v>1</v>
      </c>
      <c r="H4" s="10">
        <v>85.1</v>
      </c>
      <c r="I4" s="16">
        <v>0.9996787196979965</v>
      </c>
      <c r="J4" s="10">
        <f>H4*I4</f>
        <v>85.07265904629949</v>
      </c>
      <c r="K4" s="10">
        <f>E4*0.4+J4*0.6</f>
        <v>81.8835954277797</v>
      </c>
      <c r="L4" s="10">
        <v>3</v>
      </c>
    </row>
    <row r="5" spans="1:12" ht="19.5" customHeight="1">
      <c r="A5" s="8" t="s">
        <v>20</v>
      </c>
      <c r="B5" s="8" t="s">
        <v>13</v>
      </c>
      <c r="C5" s="8" t="s">
        <v>21</v>
      </c>
      <c r="D5" s="8" t="s">
        <v>15</v>
      </c>
      <c r="E5" s="8">
        <v>72.9</v>
      </c>
      <c r="F5" s="9">
        <v>3</v>
      </c>
      <c r="G5" s="10">
        <v>8</v>
      </c>
      <c r="H5" s="10">
        <v>87.5</v>
      </c>
      <c r="I5" s="15">
        <v>1.000582847208614</v>
      </c>
      <c r="J5" s="10">
        <f>H5*I5</f>
        <v>87.55099913075372</v>
      </c>
      <c r="K5" s="10">
        <f>E5*0.4+J5*0.6</f>
        <v>81.69059947845224</v>
      </c>
      <c r="L5" s="10">
        <v>4</v>
      </c>
    </row>
    <row r="6" spans="1:12" ht="19.5" customHeight="1">
      <c r="A6" s="8" t="s">
        <v>22</v>
      </c>
      <c r="B6" s="8" t="s">
        <v>13</v>
      </c>
      <c r="C6" s="8" t="s">
        <v>23</v>
      </c>
      <c r="D6" s="8" t="s">
        <v>15</v>
      </c>
      <c r="E6" s="8">
        <v>70.5</v>
      </c>
      <c r="F6" s="9">
        <v>3</v>
      </c>
      <c r="G6" s="10">
        <v>9</v>
      </c>
      <c r="H6" s="10">
        <v>89.02</v>
      </c>
      <c r="I6" s="15">
        <v>1.000582847208614</v>
      </c>
      <c r="J6" s="10">
        <f>H6*I6</f>
        <v>89.07188505851082</v>
      </c>
      <c r="K6" s="10">
        <f>E6*0.4+J6*0.6</f>
        <v>81.64313103510649</v>
      </c>
      <c r="L6" s="10">
        <v>5</v>
      </c>
    </row>
    <row r="7" spans="1:12" ht="19.5" customHeight="1">
      <c r="A7" s="8" t="s">
        <v>24</v>
      </c>
      <c r="B7" s="8" t="s">
        <v>25</v>
      </c>
      <c r="C7" s="8" t="s">
        <v>26</v>
      </c>
      <c r="D7" s="8" t="s">
        <v>15</v>
      </c>
      <c r="E7" s="8">
        <v>75.1</v>
      </c>
      <c r="F7" s="9">
        <v>2</v>
      </c>
      <c r="G7" s="10">
        <v>8</v>
      </c>
      <c r="H7" s="10">
        <v>85.92</v>
      </c>
      <c r="I7" s="15">
        <v>0.9997389440285955</v>
      </c>
      <c r="J7" s="10">
        <f>H7*I7</f>
        <v>85.89757007093694</v>
      </c>
      <c r="K7" s="10">
        <f>E7*0.4+J7*0.6</f>
        <v>81.57854204256216</v>
      </c>
      <c r="L7" s="10">
        <v>6</v>
      </c>
    </row>
    <row r="8" spans="1:12" ht="19.5" customHeight="1">
      <c r="A8" s="8" t="s">
        <v>27</v>
      </c>
      <c r="B8" s="8" t="s">
        <v>13</v>
      </c>
      <c r="C8" s="8" t="s">
        <v>28</v>
      </c>
      <c r="D8" s="8" t="s">
        <v>15</v>
      </c>
      <c r="E8" s="8">
        <v>73</v>
      </c>
      <c r="F8" s="9">
        <v>2</v>
      </c>
      <c r="G8" s="10">
        <v>17</v>
      </c>
      <c r="H8" s="10">
        <v>87.32</v>
      </c>
      <c r="I8" s="15">
        <v>0.9997389440285955</v>
      </c>
      <c r="J8" s="10">
        <f>H8*I8</f>
        <v>87.29720459257696</v>
      </c>
      <c r="K8" s="10">
        <f>E8*0.4+J8*0.6</f>
        <v>81.57832275554617</v>
      </c>
      <c r="L8" s="10">
        <v>7</v>
      </c>
    </row>
    <row r="9" spans="1:12" ht="19.5" customHeight="1">
      <c r="A9" s="8" t="s">
        <v>29</v>
      </c>
      <c r="B9" s="8" t="s">
        <v>13</v>
      </c>
      <c r="C9" s="8" t="s">
        <v>30</v>
      </c>
      <c r="D9" s="8" t="s">
        <v>15</v>
      </c>
      <c r="E9" s="8">
        <v>76.3</v>
      </c>
      <c r="F9" s="9">
        <v>1</v>
      </c>
      <c r="G9" s="10">
        <v>21</v>
      </c>
      <c r="H9" s="10">
        <v>85.08</v>
      </c>
      <c r="I9" s="16">
        <v>0.9996787196979965</v>
      </c>
      <c r="J9" s="10">
        <f>H9*I9</f>
        <v>85.05266547190554</v>
      </c>
      <c r="K9" s="10">
        <f>E9*0.4+J9*0.6</f>
        <v>81.55159928314332</v>
      </c>
      <c r="L9" s="10">
        <v>8</v>
      </c>
    </row>
    <row r="10" spans="1:12" ht="19.5" customHeight="1">
      <c r="A10" s="8" t="s">
        <v>31</v>
      </c>
      <c r="B10" s="8" t="s">
        <v>13</v>
      </c>
      <c r="C10" s="8" t="s">
        <v>32</v>
      </c>
      <c r="D10" s="8" t="s">
        <v>15</v>
      </c>
      <c r="E10" s="8">
        <v>76.7</v>
      </c>
      <c r="F10" s="9">
        <v>1</v>
      </c>
      <c r="G10" s="11">
        <v>23</v>
      </c>
      <c r="H10" s="11">
        <v>84.54</v>
      </c>
      <c r="I10" s="16">
        <v>0.9996787196979965</v>
      </c>
      <c r="J10" s="10">
        <f>H10*I10</f>
        <v>84.51283896326863</v>
      </c>
      <c r="K10" s="10">
        <f>E10*0.4+J10*0.6</f>
        <v>81.38770337796119</v>
      </c>
      <c r="L10" s="10">
        <v>9</v>
      </c>
    </row>
    <row r="11" spans="1:12" ht="19.5" customHeight="1">
      <c r="A11" s="8" t="s">
        <v>33</v>
      </c>
      <c r="B11" s="8" t="s">
        <v>13</v>
      </c>
      <c r="C11" s="8" t="s">
        <v>34</v>
      </c>
      <c r="D11" s="8" t="s">
        <v>15</v>
      </c>
      <c r="E11" s="8">
        <v>71.4</v>
      </c>
      <c r="F11" s="9">
        <v>3</v>
      </c>
      <c r="G11" s="10">
        <v>7</v>
      </c>
      <c r="H11" s="10">
        <v>87</v>
      </c>
      <c r="I11" s="15">
        <v>1.000582847208614</v>
      </c>
      <c r="J11" s="10">
        <f>H11*I11</f>
        <v>87.05070770714941</v>
      </c>
      <c r="K11" s="10">
        <f>E11*0.4+J11*0.6</f>
        <v>80.79042462428964</v>
      </c>
      <c r="L11" s="10">
        <v>10</v>
      </c>
    </row>
    <row r="12" spans="1:12" ht="19.5" customHeight="1">
      <c r="A12" s="8" t="s">
        <v>35</v>
      </c>
      <c r="B12" s="8" t="s">
        <v>13</v>
      </c>
      <c r="C12" s="8" t="s">
        <v>36</v>
      </c>
      <c r="D12" s="8" t="s">
        <v>15</v>
      </c>
      <c r="E12" s="8">
        <v>70.3</v>
      </c>
      <c r="F12" s="9">
        <v>2</v>
      </c>
      <c r="G12" s="10">
        <v>20</v>
      </c>
      <c r="H12" s="10">
        <v>87.72</v>
      </c>
      <c r="I12" s="15">
        <v>0.9997389440285955</v>
      </c>
      <c r="J12" s="10">
        <f>H12*I12</f>
        <v>87.69710017018839</v>
      </c>
      <c r="K12" s="10">
        <f>E12*0.4+J12*0.6</f>
        <v>80.73826010211303</v>
      </c>
      <c r="L12" s="10">
        <v>11</v>
      </c>
    </row>
    <row r="13" spans="1:12" ht="19.5" customHeight="1">
      <c r="A13" s="8" t="s">
        <v>37</v>
      </c>
      <c r="B13" s="8" t="s">
        <v>13</v>
      </c>
      <c r="C13" s="8" t="s">
        <v>38</v>
      </c>
      <c r="D13" s="8" t="s">
        <v>15</v>
      </c>
      <c r="E13" s="8">
        <v>71.1</v>
      </c>
      <c r="F13" s="9">
        <v>1</v>
      </c>
      <c r="G13" s="12">
        <v>6</v>
      </c>
      <c r="H13" s="12">
        <v>86.88</v>
      </c>
      <c r="I13" s="16">
        <v>0.9996787196979965</v>
      </c>
      <c r="J13" s="10">
        <f>H13*I13</f>
        <v>86.85208716736193</v>
      </c>
      <c r="K13" s="10">
        <f>E13*0.4+J13*0.6</f>
        <v>80.55125230041716</v>
      </c>
      <c r="L13" s="10">
        <v>12</v>
      </c>
    </row>
    <row r="14" spans="1:12" ht="19.5" customHeight="1">
      <c r="A14" s="8" t="s">
        <v>39</v>
      </c>
      <c r="B14" s="8" t="s">
        <v>13</v>
      </c>
      <c r="C14" s="8" t="s">
        <v>40</v>
      </c>
      <c r="D14" s="8" t="s">
        <v>15</v>
      </c>
      <c r="E14" s="8">
        <v>71.2</v>
      </c>
      <c r="F14" s="9">
        <v>2</v>
      </c>
      <c r="G14" s="10">
        <v>25</v>
      </c>
      <c r="H14" s="10">
        <v>86.58</v>
      </c>
      <c r="I14" s="15">
        <v>0.9997389440285955</v>
      </c>
      <c r="J14" s="10">
        <f>H14*I14</f>
        <v>86.5573977739958</v>
      </c>
      <c r="K14" s="10">
        <f>E14*0.4+J14*0.6</f>
        <v>80.4144386643975</v>
      </c>
      <c r="L14" s="10">
        <v>13</v>
      </c>
    </row>
    <row r="15" spans="1:12" ht="19.5" customHeight="1">
      <c r="A15" s="8" t="s">
        <v>41</v>
      </c>
      <c r="B15" s="8" t="s">
        <v>13</v>
      </c>
      <c r="C15" s="8" t="s">
        <v>42</v>
      </c>
      <c r="D15" s="8" t="s">
        <v>15</v>
      </c>
      <c r="E15" s="8">
        <v>67.7</v>
      </c>
      <c r="F15" s="9">
        <v>2</v>
      </c>
      <c r="G15" s="10">
        <v>21</v>
      </c>
      <c r="H15" s="10">
        <v>88.5</v>
      </c>
      <c r="I15" s="15">
        <v>0.9997389440285955</v>
      </c>
      <c r="J15" s="10">
        <f>H15*I15</f>
        <v>88.47689654653071</v>
      </c>
      <c r="K15" s="10">
        <f>E15*0.4+J15*0.6</f>
        <v>80.16613792791843</v>
      </c>
      <c r="L15" s="10">
        <v>14</v>
      </c>
    </row>
    <row r="16" spans="1:12" ht="19.5" customHeight="1">
      <c r="A16" s="8" t="s">
        <v>43</v>
      </c>
      <c r="B16" s="8" t="s">
        <v>13</v>
      </c>
      <c r="C16" s="8" t="s">
        <v>44</v>
      </c>
      <c r="D16" s="8" t="s">
        <v>15</v>
      </c>
      <c r="E16" s="8">
        <v>73.3</v>
      </c>
      <c r="F16" s="9">
        <v>3</v>
      </c>
      <c r="G16" s="10">
        <v>26</v>
      </c>
      <c r="H16" s="10">
        <v>84.56</v>
      </c>
      <c r="I16" s="15">
        <v>1.000582847208614</v>
      </c>
      <c r="J16" s="10">
        <f>H16*I16</f>
        <v>84.6092855599604</v>
      </c>
      <c r="K16" s="10">
        <f>E16*0.4+J16*0.6</f>
        <v>80.08557133597624</v>
      </c>
      <c r="L16" s="10">
        <v>15</v>
      </c>
    </row>
    <row r="17" spans="1:12" ht="19.5" customHeight="1">
      <c r="A17" s="8" t="s">
        <v>45</v>
      </c>
      <c r="B17" s="8" t="s">
        <v>13</v>
      </c>
      <c r="C17" s="8" t="s">
        <v>46</v>
      </c>
      <c r="D17" s="8" t="s">
        <v>15</v>
      </c>
      <c r="E17" s="8">
        <v>71</v>
      </c>
      <c r="F17" s="9">
        <v>2</v>
      </c>
      <c r="G17" s="10">
        <v>11</v>
      </c>
      <c r="H17" s="10">
        <v>86.1</v>
      </c>
      <c r="I17" s="15">
        <v>0.9997389440285955</v>
      </c>
      <c r="J17" s="10">
        <f>H17*I17</f>
        <v>86.07752308086206</v>
      </c>
      <c r="K17" s="10">
        <f>E17*0.4+J17*0.6</f>
        <v>80.04651384851724</v>
      </c>
      <c r="L17" s="10">
        <v>16</v>
      </c>
    </row>
    <row r="18" spans="1:12" ht="19.5" customHeight="1">
      <c r="A18" s="8" t="s">
        <v>47</v>
      </c>
      <c r="B18" s="8" t="s">
        <v>13</v>
      </c>
      <c r="C18" s="8" t="s">
        <v>48</v>
      </c>
      <c r="D18" s="8" t="s">
        <v>15</v>
      </c>
      <c r="E18" s="8">
        <v>72.5</v>
      </c>
      <c r="F18" s="9">
        <v>3</v>
      </c>
      <c r="G18" s="11">
        <v>28</v>
      </c>
      <c r="H18" s="11">
        <v>84.8</v>
      </c>
      <c r="I18" s="15">
        <v>1.000582847208614</v>
      </c>
      <c r="J18" s="10">
        <f>H18*I18</f>
        <v>84.84942544329047</v>
      </c>
      <c r="K18" s="10">
        <f>E18*0.4+J18*0.6</f>
        <v>79.90965526597428</v>
      </c>
      <c r="L18" s="10">
        <v>17</v>
      </c>
    </row>
    <row r="19" spans="1:12" ht="19.5" customHeight="1">
      <c r="A19" s="8" t="s">
        <v>49</v>
      </c>
      <c r="B19" s="8" t="s">
        <v>13</v>
      </c>
      <c r="C19" s="8" t="s">
        <v>50</v>
      </c>
      <c r="D19" s="8" t="s">
        <v>15</v>
      </c>
      <c r="E19" s="8">
        <v>67.9</v>
      </c>
      <c r="F19" s="9">
        <v>1</v>
      </c>
      <c r="G19" s="13">
        <v>19</v>
      </c>
      <c r="H19" s="13">
        <v>87.94</v>
      </c>
      <c r="I19" s="16">
        <v>0.9996787196979965</v>
      </c>
      <c r="J19" s="10">
        <f>H19*I19</f>
        <v>87.9117466102418</v>
      </c>
      <c r="K19" s="10">
        <f>E19*0.4+J19*0.6</f>
        <v>79.90704796614509</v>
      </c>
      <c r="L19" s="10">
        <v>18</v>
      </c>
    </row>
    <row r="20" spans="1:12" ht="19.5" customHeight="1">
      <c r="A20" s="8" t="s">
        <v>51</v>
      </c>
      <c r="B20" s="8" t="s">
        <v>13</v>
      </c>
      <c r="C20" s="8" t="s">
        <v>52</v>
      </c>
      <c r="D20" s="8" t="s">
        <v>15</v>
      </c>
      <c r="E20" s="8">
        <v>72.6</v>
      </c>
      <c r="F20" s="9">
        <v>3</v>
      </c>
      <c r="G20" s="10">
        <v>30</v>
      </c>
      <c r="H20" s="10">
        <v>84.7</v>
      </c>
      <c r="I20" s="15">
        <v>1.000582847208614</v>
      </c>
      <c r="J20" s="10">
        <f>H20*I20</f>
        <v>84.74936715856961</v>
      </c>
      <c r="K20" s="10">
        <f>E20*0.4+J20*0.6</f>
        <v>79.88962029514177</v>
      </c>
      <c r="L20" s="10">
        <v>19</v>
      </c>
    </row>
    <row r="21" spans="1:12" ht="19.5" customHeight="1">
      <c r="A21" s="8" t="s">
        <v>53</v>
      </c>
      <c r="B21" s="8" t="s">
        <v>13</v>
      </c>
      <c r="C21" s="8" t="s">
        <v>54</v>
      </c>
      <c r="D21" s="8" t="s">
        <v>15</v>
      </c>
      <c r="E21" s="8">
        <v>72.4</v>
      </c>
      <c r="F21" s="9">
        <v>1</v>
      </c>
      <c r="G21" s="14">
        <v>29</v>
      </c>
      <c r="H21" s="14">
        <v>84.82</v>
      </c>
      <c r="I21" s="16">
        <v>0.9996787196979965</v>
      </c>
      <c r="J21" s="14">
        <f>H21*I21</f>
        <v>84.79274900478406</v>
      </c>
      <c r="K21" s="14">
        <f>E21*0.4+J21*0.6</f>
        <v>79.83564940287043</v>
      </c>
      <c r="L21" s="10">
        <v>20</v>
      </c>
    </row>
    <row r="22" spans="1:12" ht="19.5" customHeight="1">
      <c r="A22" s="8" t="s">
        <v>55</v>
      </c>
      <c r="B22" s="8" t="s">
        <v>13</v>
      </c>
      <c r="C22" s="8" t="s">
        <v>56</v>
      </c>
      <c r="D22" s="8" t="s">
        <v>15</v>
      </c>
      <c r="E22" s="8">
        <v>75.4</v>
      </c>
      <c r="F22" s="9">
        <v>3</v>
      </c>
      <c r="G22" s="10">
        <v>10</v>
      </c>
      <c r="H22" s="10">
        <v>82.5</v>
      </c>
      <c r="I22" s="15">
        <v>1.000582847208614</v>
      </c>
      <c r="J22" s="10">
        <f>H22*I22</f>
        <v>82.54808489471066</v>
      </c>
      <c r="K22" s="10">
        <f>E22*0.4+J22*0.6</f>
        <v>79.6888509368264</v>
      </c>
      <c r="L22" s="10">
        <v>21</v>
      </c>
    </row>
    <row r="23" spans="1:12" ht="19.5" customHeight="1">
      <c r="A23" s="8" t="s">
        <v>57</v>
      </c>
      <c r="B23" s="8" t="s">
        <v>13</v>
      </c>
      <c r="C23" s="8" t="s">
        <v>58</v>
      </c>
      <c r="D23" s="8" t="s">
        <v>15</v>
      </c>
      <c r="E23" s="8">
        <v>69.5</v>
      </c>
      <c r="F23" s="9">
        <v>2</v>
      </c>
      <c r="G23" s="10">
        <v>14</v>
      </c>
      <c r="H23" s="10">
        <v>86.48</v>
      </c>
      <c r="I23" s="15">
        <v>0.9997389440285955</v>
      </c>
      <c r="J23" s="10">
        <f>H23*I23</f>
        <v>86.45742387959295</v>
      </c>
      <c r="K23" s="10">
        <f>E23*0.4+J23*0.6</f>
        <v>79.67445432775577</v>
      </c>
      <c r="L23" s="10">
        <v>22</v>
      </c>
    </row>
    <row r="24" spans="1:12" ht="19.5" customHeight="1">
      <c r="A24" s="8" t="s">
        <v>59</v>
      </c>
      <c r="B24" s="8" t="s">
        <v>13</v>
      </c>
      <c r="C24" s="8" t="s">
        <v>60</v>
      </c>
      <c r="D24" s="8" t="s">
        <v>15</v>
      </c>
      <c r="E24" s="8">
        <v>71</v>
      </c>
      <c r="F24" s="9">
        <v>1</v>
      </c>
      <c r="G24" s="10">
        <v>17</v>
      </c>
      <c r="H24" s="10">
        <v>85.3</v>
      </c>
      <c r="I24" s="16">
        <v>0.9996787196979965</v>
      </c>
      <c r="J24" s="10">
        <f>H24*I24</f>
        <v>85.2725947902391</v>
      </c>
      <c r="K24" s="10">
        <f>E24*0.4+J24*0.6</f>
        <v>79.56355687414346</v>
      </c>
      <c r="L24" s="10">
        <v>23</v>
      </c>
    </row>
    <row r="25" spans="1:12" s="1" customFormat="1" ht="19.5" customHeight="1">
      <c r="A25" s="8" t="s">
        <v>61</v>
      </c>
      <c r="B25" s="8" t="s">
        <v>13</v>
      </c>
      <c r="C25" s="8" t="s">
        <v>62</v>
      </c>
      <c r="D25" s="8" t="s">
        <v>15</v>
      </c>
      <c r="E25" s="8">
        <v>69.4</v>
      </c>
      <c r="F25" s="9">
        <v>1</v>
      </c>
      <c r="G25" s="10">
        <v>4</v>
      </c>
      <c r="H25" s="10">
        <v>86.34</v>
      </c>
      <c r="I25" s="16">
        <v>0.9996787196979965</v>
      </c>
      <c r="J25" s="10">
        <f>H25*I25</f>
        <v>86.31226065872502</v>
      </c>
      <c r="K25" s="10">
        <f>E25*0.4+J25*0.6</f>
        <v>79.54735639523503</v>
      </c>
      <c r="L25" s="10">
        <v>24</v>
      </c>
    </row>
    <row r="26" spans="1:12" ht="19.5" customHeight="1">
      <c r="A26" s="8" t="s">
        <v>63</v>
      </c>
      <c r="B26" s="8" t="s">
        <v>13</v>
      </c>
      <c r="C26" s="8" t="s">
        <v>64</v>
      </c>
      <c r="D26" s="8" t="s">
        <v>15</v>
      </c>
      <c r="E26" s="8">
        <v>69.1</v>
      </c>
      <c r="F26" s="9">
        <v>2</v>
      </c>
      <c r="G26" s="10">
        <v>5</v>
      </c>
      <c r="H26" s="10">
        <v>86.5</v>
      </c>
      <c r="I26" s="15">
        <v>0.9997389440285955</v>
      </c>
      <c r="J26" s="10">
        <f>H26*I26</f>
        <v>86.47741865847351</v>
      </c>
      <c r="K26" s="10">
        <f>E26*0.4+J26*0.6</f>
        <v>79.5264511950841</v>
      </c>
      <c r="L26" s="10">
        <v>25</v>
      </c>
    </row>
    <row r="27" spans="1:12" ht="19.5" customHeight="1">
      <c r="A27" s="8" t="s">
        <v>65</v>
      </c>
      <c r="B27" s="8" t="s">
        <v>13</v>
      </c>
      <c r="C27" s="8" t="s">
        <v>66</v>
      </c>
      <c r="D27" s="8" t="s">
        <v>15</v>
      </c>
      <c r="E27" s="8">
        <v>73.8</v>
      </c>
      <c r="F27" s="9">
        <v>1</v>
      </c>
      <c r="G27" s="10">
        <v>10</v>
      </c>
      <c r="H27" s="10">
        <v>83.34</v>
      </c>
      <c r="I27" s="16">
        <v>0.9996787196979965</v>
      </c>
      <c r="J27" s="10">
        <f>H27*I27</f>
        <v>83.31322449963103</v>
      </c>
      <c r="K27" s="10">
        <f>E27*0.4+J27*0.6</f>
        <v>79.50793469977862</v>
      </c>
      <c r="L27" s="10">
        <v>26</v>
      </c>
    </row>
    <row r="28" spans="1:12" ht="19.5" customHeight="1">
      <c r="A28" s="8" t="s">
        <v>67</v>
      </c>
      <c r="B28" s="8" t="s">
        <v>13</v>
      </c>
      <c r="C28" s="8" t="s">
        <v>68</v>
      </c>
      <c r="D28" s="8" t="s">
        <v>15</v>
      </c>
      <c r="E28" s="8">
        <v>69.3</v>
      </c>
      <c r="F28" s="9">
        <v>1</v>
      </c>
      <c r="G28" s="10">
        <v>18</v>
      </c>
      <c r="H28" s="10">
        <v>86.16</v>
      </c>
      <c r="I28" s="16">
        <v>0.9996787196979965</v>
      </c>
      <c r="J28" s="10">
        <f>H28*I28</f>
        <v>86.13231848917937</v>
      </c>
      <c r="K28" s="10">
        <f>E28*0.4+J28*0.6</f>
        <v>79.39939109350762</v>
      </c>
      <c r="L28" s="10">
        <v>27</v>
      </c>
    </row>
    <row r="29" spans="1:12" ht="19.5" customHeight="1">
      <c r="A29" s="8" t="s">
        <v>69</v>
      </c>
      <c r="B29" s="8" t="s">
        <v>13</v>
      </c>
      <c r="C29" s="8" t="s">
        <v>70</v>
      </c>
      <c r="D29" s="8" t="s">
        <v>15</v>
      </c>
      <c r="E29" s="8">
        <v>70.1</v>
      </c>
      <c r="F29" s="9">
        <v>1</v>
      </c>
      <c r="G29" s="10">
        <v>9</v>
      </c>
      <c r="H29" s="10">
        <v>85.42</v>
      </c>
      <c r="I29" s="16">
        <v>0.9996787196979965</v>
      </c>
      <c r="J29" s="10">
        <f>H29*I29</f>
        <v>85.39255623660286</v>
      </c>
      <c r="K29" s="10">
        <f>E29*0.4+J29*0.6</f>
        <v>79.27553374196171</v>
      </c>
      <c r="L29" s="10">
        <v>28</v>
      </c>
    </row>
    <row r="30" spans="1:12" ht="19.5" customHeight="1">
      <c r="A30" s="8" t="s">
        <v>71</v>
      </c>
      <c r="B30" s="8" t="s">
        <v>13</v>
      </c>
      <c r="C30" s="8" t="s">
        <v>72</v>
      </c>
      <c r="D30" s="8" t="s">
        <v>15</v>
      </c>
      <c r="E30" s="8">
        <v>70.7</v>
      </c>
      <c r="F30" s="9">
        <v>2</v>
      </c>
      <c r="G30" s="10">
        <v>32</v>
      </c>
      <c r="H30" s="10">
        <v>84.94</v>
      </c>
      <c r="I30" s="15">
        <v>0.9997389440285955</v>
      </c>
      <c r="J30" s="10">
        <f>H30*I30</f>
        <v>84.9178259057889</v>
      </c>
      <c r="K30" s="10">
        <f>E30*0.4+J30*0.6</f>
        <v>79.23069554347333</v>
      </c>
      <c r="L30" s="10">
        <v>29</v>
      </c>
    </row>
    <row r="31" spans="1:12" ht="19.5" customHeight="1">
      <c r="A31" s="8" t="s">
        <v>73</v>
      </c>
      <c r="B31" s="8" t="s">
        <v>13</v>
      </c>
      <c r="C31" s="8" t="s">
        <v>74</v>
      </c>
      <c r="D31" s="8" t="s">
        <v>15</v>
      </c>
      <c r="E31" s="8">
        <v>70.5</v>
      </c>
      <c r="F31" s="9">
        <v>2</v>
      </c>
      <c r="G31" s="10">
        <v>2</v>
      </c>
      <c r="H31" s="10">
        <v>85.06</v>
      </c>
      <c r="I31" s="15">
        <v>0.9997389440285955</v>
      </c>
      <c r="J31" s="10">
        <f>H31*I31</f>
        <v>85.03779457907234</v>
      </c>
      <c r="K31" s="10">
        <f>E31*0.4+J31*0.6</f>
        <v>79.22267674744342</v>
      </c>
      <c r="L31" s="10">
        <v>30</v>
      </c>
    </row>
    <row r="32" spans="1:12" ht="19.5" customHeight="1">
      <c r="A32" s="8" t="s">
        <v>75</v>
      </c>
      <c r="B32" s="8" t="s">
        <v>13</v>
      </c>
      <c r="C32" s="8" t="s">
        <v>76</v>
      </c>
      <c r="D32" s="8" t="s">
        <v>15</v>
      </c>
      <c r="E32" s="8">
        <v>70.3</v>
      </c>
      <c r="F32" s="9">
        <v>3</v>
      </c>
      <c r="G32" s="10">
        <v>18</v>
      </c>
      <c r="H32" s="10">
        <v>85.1</v>
      </c>
      <c r="I32" s="15">
        <v>1.000582847208614</v>
      </c>
      <c r="J32" s="10">
        <f>H32*I32</f>
        <v>85.14960029745305</v>
      </c>
      <c r="K32" s="10">
        <f>E32*0.4+J32*0.6</f>
        <v>79.20976017847183</v>
      </c>
      <c r="L32" s="10">
        <v>31</v>
      </c>
    </row>
    <row r="33" spans="1:12" ht="19.5" customHeight="1">
      <c r="A33" s="8" t="s">
        <v>77</v>
      </c>
      <c r="B33" s="8" t="s">
        <v>13</v>
      </c>
      <c r="C33" s="8" t="s">
        <v>78</v>
      </c>
      <c r="D33" s="8" t="s">
        <v>15</v>
      </c>
      <c r="E33" s="8">
        <v>70.9</v>
      </c>
      <c r="F33" s="9">
        <v>1</v>
      </c>
      <c r="G33" s="10">
        <v>14</v>
      </c>
      <c r="H33" s="10">
        <v>84.58</v>
      </c>
      <c r="I33" s="16">
        <v>0.9996787196979965</v>
      </c>
      <c r="J33" s="10">
        <f>H33*I33</f>
        <v>84.55282611205654</v>
      </c>
      <c r="K33" s="10">
        <f>E33*0.4+J33*0.6</f>
        <v>79.09169566723392</v>
      </c>
      <c r="L33" s="10">
        <v>32</v>
      </c>
    </row>
    <row r="34" spans="1:12" ht="19.5" customHeight="1">
      <c r="A34" s="8" t="s">
        <v>79</v>
      </c>
      <c r="B34" s="8" t="s">
        <v>13</v>
      </c>
      <c r="C34" s="8" t="s">
        <v>80</v>
      </c>
      <c r="D34" s="8" t="s">
        <v>15</v>
      </c>
      <c r="E34" s="8">
        <v>67.8</v>
      </c>
      <c r="F34" s="9">
        <v>3</v>
      </c>
      <c r="G34" s="10">
        <v>27</v>
      </c>
      <c r="H34" s="10">
        <v>86.48</v>
      </c>
      <c r="I34" s="15">
        <v>1.000582847208614</v>
      </c>
      <c r="J34" s="10">
        <f>H34*I34</f>
        <v>86.53040462660094</v>
      </c>
      <c r="K34" s="10">
        <f>E34*0.4+J34*0.6</f>
        <v>79.03824277596057</v>
      </c>
      <c r="L34" s="10">
        <v>33</v>
      </c>
    </row>
    <row r="35" spans="1:12" ht="19.5" customHeight="1">
      <c r="A35" s="8" t="s">
        <v>81</v>
      </c>
      <c r="B35" s="8" t="s">
        <v>13</v>
      </c>
      <c r="C35" s="8" t="s">
        <v>82</v>
      </c>
      <c r="D35" s="8" t="s">
        <v>15</v>
      </c>
      <c r="E35" s="8">
        <v>69.6</v>
      </c>
      <c r="F35" s="9">
        <v>3</v>
      </c>
      <c r="G35" s="10">
        <v>1</v>
      </c>
      <c r="H35" s="10">
        <v>85.28</v>
      </c>
      <c r="I35" s="15">
        <v>1.000582847208614</v>
      </c>
      <c r="J35" s="10">
        <f>H35*I35</f>
        <v>85.3297052099506</v>
      </c>
      <c r="K35" s="10">
        <f>E35*0.4+J35*0.6</f>
        <v>79.03782312597036</v>
      </c>
      <c r="L35" s="10">
        <v>34</v>
      </c>
    </row>
    <row r="36" spans="1:12" ht="19.5" customHeight="1">
      <c r="A36" s="8" t="s">
        <v>83</v>
      </c>
      <c r="B36" s="8" t="s">
        <v>13</v>
      </c>
      <c r="C36" s="8" t="s">
        <v>84</v>
      </c>
      <c r="D36" s="8" t="s">
        <v>15</v>
      </c>
      <c r="E36" s="8">
        <v>68.5</v>
      </c>
      <c r="F36" s="9">
        <v>3</v>
      </c>
      <c r="G36" s="10">
        <v>19</v>
      </c>
      <c r="H36" s="10">
        <v>85.8</v>
      </c>
      <c r="I36" s="15">
        <v>1.000582847208614</v>
      </c>
      <c r="J36" s="10">
        <f>H36*I36</f>
        <v>85.85000829049908</v>
      </c>
      <c r="K36" s="10">
        <f>E36*0.4+J36*0.6</f>
        <v>78.91000497429944</v>
      </c>
      <c r="L36" s="10">
        <v>35</v>
      </c>
    </row>
    <row r="37" spans="1:12" ht="19.5" customHeight="1">
      <c r="A37" s="8" t="s">
        <v>85</v>
      </c>
      <c r="B37" s="8" t="s">
        <v>13</v>
      </c>
      <c r="C37" s="8" t="s">
        <v>86</v>
      </c>
      <c r="D37" s="8" t="s">
        <v>15</v>
      </c>
      <c r="E37" s="8">
        <v>75.6</v>
      </c>
      <c r="F37" s="9">
        <v>2</v>
      </c>
      <c r="G37" s="10">
        <v>16</v>
      </c>
      <c r="H37" s="10">
        <v>80.96</v>
      </c>
      <c r="I37" s="15">
        <v>0.9997389440285955</v>
      </c>
      <c r="J37" s="10">
        <f>H37*I37</f>
        <v>80.93886490855509</v>
      </c>
      <c r="K37" s="10">
        <f>E37*0.4+J37*0.6</f>
        <v>78.80331894513306</v>
      </c>
      <c r="L37" s="10">
        <v>36</v>
      </c>
    </row>
    <row r="38" spans="1:12" ht="19.5" customHeight="1">
      <c r="A38" s="8" t="s">
        <v>87</v>
      </c>
      <c r="B38" s="8" t="s">
        <v>13</v>
      </c>
      <c r="C38" s="8" t="s">
        <v>88</v>
      </c>
      <c r="D38" s="8" t="s">
        <v>15</v>
      </c>
      <c r="E38" s="8">
        <v>71.5</v>
      </c>
      <c r="F38" s="9">
        <v>2</v>
      </c>
      <c r="G38" s="10">
        <v>13</v>
      </c>
      <c r="H38" s="10">
        <v>83.26</v>
      </c>
      <c r="I38" s="15">
        <v>0.9997389440285955</v>
      </c>
      <c r="J38" s="10">
        <f>H38*I38</f>
        <v>83.23826447982087</v>
      </c>
      <c r="K38" s="10">
        <f>E38*0.4+J38*0.6</f>
        <v>78.54295868789252</v>
      </c>
      <c r="L38" s="10">
        <v>37</v>
      </c>
    </row>
    <row r="39" spans="1:12" ht="19.5" customHeight="1">
      <c r="A39" s="8" t="s">
        <v>89</v>
      </c>
      <c r="B39" s="8" t="s">
        <v>13</v>
      </c>
      <c r="C39" s="8" t="s">
        <v>90</v>
      </c>
      <c r="D39" s="8" t="s">
        <v>15</v>
      </c>
      <c r="E39" s="8">
        <v>69.2</v>
      </c>
      <c r="F39" s="9">
        <v>3</v>
      </c>
      <c r="G39" s="10">
        <v>21</v>
      </c>
      <c r="H39" s="10">
        <v>84.48</v>
      </c>
      <c r="I39" s="15">
        <v>1.000582847208614</v>
      </c>
      <c r="J39" s="10">
        <f>H39*I39</f>
        <v>84.52923893218372</v>
      </c>
      <c r="K39" s="10">
        <f>E39*0.4+J39*0.6</f>
        <v>78.39754335931023</v>
      </c>
      <c r="L39" s="10">
        <v>38</v>
      </c>
    </row>
    <row r="40" spans="1:12" ht="19.5" customHeight="1">
      <c r="A40" s="8" t="s">
        <v>91</v>
      </c>
      <c r="B40" s="8" t="s">
        <v>13</v>
      </c>
      <c r="C40" s="8" t="s">
        <v>92</v>
      </c>
      <c r="D40" s="8" t="s">
        <v>15</v>
      </c>
      <c r="E40" s="8">
        <v>67.5</v>
      </c>
      <c r="F40" s="9">
        <v>3</v>
      </c>
      <c r="G40" s="13">
        <v>5</v>
      </c>
      <c r="H40" s="13">
        <v>85.58</v>
      </c>
      <c r="I40" s="15">
        <v>1.000582847208614</v>
      </c>
      <c r="J40" s="10">
        <f>H40*I40</f>
        <v>85.62988006411318</v>
      </c>
      <c r="K40" s="10">
        <f>E40*0.4+J40*0.6</f>
        <v>78.3779280384679</v>
      </c>
      <c r="L40" s="10">
        <v>39</v>
      </c>
    </row>
    <row r="41" spans="1:12" ht="19.5" customHeight="1">
      <c r="A41" s="8" t="s">
        <v>93</v>
      </c>
      <c r="B41" s="8" t="s">
        <v>13</v>
      </c>
      <c r="C41" s="8" t="s">
        <v>94</v>
      </c>
      <c r="D41" s="8" t="s">
        <v>15</v>
      </c>
      <c r="E41" s="8">
        <v>71.6</v>
      </c>
      <c r="F41" s="9">
        <v>1</v>
      </c>
      <c r="G41" s="10">
        <v>31</v>
      </c>
      <c r="H41" s="10">
        <v>82.92</v>
      </c>
      <c r="I41" s="16">
        <v>0.9996787196979965</v>
      </c>
      <c r="J41" s="10">
        <f>H41*I41</f>
        <v>82.89335943735787</v>
      </c>
      <c r="K41" s="10">
        <f>E41*0.4+J41*0.6</f>
        <v>78.37601566241472</v>
      </c>
      <c r="L41" s="10">
        <v>40</v>
      </c>
    </row>
    <row r="42" spans="1:12" ht="19.5" customHeight="1">
      <c r="A42" s="8" t="s">
        <v>95</v>
      </c>
      <c r="B42" s="8" t="s">
        <v>13</v>
      </c>
      <c r="C42" s="8" t="s">
        <v>96</v>
      </c>
      <c r="D42" s="8" t="s">
        <v>15</v>
      </c>
      <c r="E42" s="8">
        <v>69.5</v>
      </c>
      <c r="F42" s="9">
        <v>3</v>
      </c>
      <c r="G42" s="13">
        <v>24</v>
      </c>
      <c r="H42" s="13">
        <v>84.1</v>
      </c>
      <c r="I42" s="15">
        <v>1.000582847208614</v>
      </c>
      <c r="J42" s="10">
        <f>H42*I42</f>
        <v>84.14901745024443</v>
      </c>
      <c r="K42" s="10">
        <f>E42*0.4+J42*0.6</f>
        <v>78.28941047014666</v>
      </c>
      <c r="L42" s="10">
        <v>41</v>
      </c>
    </row>
    <row r="43" spans="1:12" ht="19.5" customHeight="1">
      <c r="A43" s="8" t="s">
        <v>97</v>
      </c>
      <c r="B43" s="8" t="s">
        <v>13</v>
      </c>
      <c r="C43" s="8" t="s">
        <v>98</v>
      </c>
      <c r="D43" s="8" t="s">
        <v>15</v>
      </c>
      <c r="E43" s="8">
        <v>74.3</v>
      </c>
      <c r="F43" s="9">
        <v>2</v>
      </c>
      <c r="G43" s="10">
        <v>27</v>
      </c>
      <c r="H43" s="10">
        <v>80.94</v>
      </c>
      <c r="I43" s="15">
        <v>0.9997389440285955</v>
      </c>
      <c r="J43" s="10">
        <f>H43*I43</f>
        <v>80.91887012967452</v>
      </c>
      <c r="K43" s="10">
        <f>E43*0.4+J43*0.6</f>
        <v>78.27132207780471</v>
      </c>
      <c r="L43" s="10">
        <v>42</v>
      </c>
    </row>
    <row r="44" spans="1:12" ht="19.5" customHeight="1">
      <c r="A44" s="8" t="s">
        <v>99</v>
      </c>
      <c r="B44" s="8" t="s">
        <v>13</v>
      </c>
      <c r="C44" s="8" t="s">
        <v>100</v>
      </c>
      <c r="D44" s="8" t="s">
        <v>15</v>
      </c>
      <c r="E44" s="8">
        <v>75.5</v>
      </c>
      <c r="F44" s="9">
        <v>3</v>
      </c>
      <c r="G44" s="10">
        <v>13</v>
      </c>
      <c r="H44" s="10">
        <v>79.98</v>
      </c>
      <c r="I44" s="15">
        <v>1.000582847208614</v>
      </c>
      <c r="J44" s="10">
        <f>H44*I44</f>
        <v>80.02661611974496</v>
      </c>
      <c r="K44" s="10">
        <f>E44*0.4+J44*0.6</f>
        <v>78.21596967184698</v>
      </c>
      <c r="L44" s="10">
        <v>43</v>
      </c>
    </row>
    <row r="45" spans="1:12" ht="19.5" customHeight="1">
      <c r="A45" s="8" t="s">
        <v>101</v>
      </c>
      <c r="B45" s="8" t="s">
        <v>13</v>
      </c>
      <c r="C45" s="8" t="s">
        <v>102</v>
      </c>
      <c r="D45" s="8" t="s">
        <v>15</v>
      </c>
      <c r="E45" s="8">
        <v>68.7</v>
      </c>
      <c r="F45" s="9">
        <v>2</v>
      </c>
      <c r="G45" s="10">
        <v>30</v>
      </c>
      <c r="H45" s="10">
        <v>84.32</v>
      </c>
      <c r="I45" s="15">
        <v>0.9997389440285955</v>
      </c>
      <c r="J45" s="10">
        <f>H45*I45</f>
        <v>84.29798776049117</v>
      </c>
      <c r="K45" s="10">
        <f>E45*0.4+J45*0.6</f>
        <v>78.05879265629471</v>
      </c>
      <c r="L45" s="10">
        <v>44</v>
      </c>
    </row>
    <row r="46" spans="1:12" ht="19.5" customHeight="1">
      <c r="A46" s="8" t="s">
        <v>103</v>
      </c>
      <c r="B46" s="8" t="s">
        <v>13</v>
      </c>
      <c r="C46" s="8" t="s">
        <v>104</v>
      </c>
      <c r="D46" s="8" t="s">
        <v>15</v>
      </c>
      <c r="E46" s="8">
        <v>70.6</v>
      </c>
      <c r="F46" s="9">
        <v>3</v>
      </c>
      <c r="G46" s="10">
        <v>32</v>
      </c>
      <c r="H46" s="10">
        <v>82.88</v>
      </c>
      <c r="I46" s="15">
        <v>1.000582847208614</v>
      </c>
      <c r="J46" s="10">
        <f>H46*I46</f>
        <v>82.92830637664993</v>
      </c>
      <c r="K46" s="10">
        <f>E46*0.4+J46*0.6</f>
        <v>77.99698382598996</v>
      </c>
      <c r="L46" s="10">
        <v>45</v>
      </c>
    </row>
    <row r="47" spans="1:12" ht="19.5" customHeight="1">
      <c r="A47" s="8" t="s">
        <v>105</v>
      </c>
      <c r="B47" s="8" t="s">
        <v>13</v>
      </c>
      <c r="C47" s="8" t="s">
        <v>106</v>
      </c>
      <c r="D47" s="8" t="s">
        <v>15</v>
      </c>
      <c r="E47" s="8">
        <v>69.8</v>
      </c>
      <c r="F47" s="9">
        <v>3</v>
      </c>
      <c r="G47" s="10">
        <v>31</v>
      </c>
      <c r="H47" s="10">
        <v>83.18</v>
      </c>
      <c r="I47" s="15">
        <v>1.000582847208614</v>
      </c>
      <c r="J47" s="10">
        <f>H47*I47</f>
        <v>83.22848123081252</v>
      </c>
      <c r="K47" s="10">
        <f>E47*0.4+J47*0.6</f>
        <v>77.8570887384875</v>
      </c>
      <c r="L47" s="10">
        <v>46</v>
      </c>
    </row>
    <row r="48" spans="1:12" ht="19.5" customHeight="1">
      <c r="A48" s="8" t="s">
        <v>107</v>
      </c>
      <c r="B48" s="8" t="s">
        <v>13</v>
      </c>
      <c r="C48" s="8" t="s">
        <v>108</v>
      </c>
      <c r="D48" s="8" t="s">
        <v>15</v>
      </c>
      <c r="E48" s="8">
        <v>68.7</v>
      </c>
      <c r="F48" s="9">
        <v>1</v>
      </c>
      <c r="G48" s="10">
        <v>28</v>
      </c>
      <c r="H48" s="10">
        <v>83.92</v>
      </c>
      <c r="I48" s="16">
        <v>0.9996787196979965</v>
      </c>
      <c r="J48" s="10">
        <f>H48*I48</f>
        <v>83.89303815705587</v>
      </c>
      <c r="K48" s="10">
        <f>E48*0.4+J48*0.6</f>
        <v>77.81582289423352</v>
      </c>
      <c r="L48" s="10">
        <v>47</v>
      </c>
    </row>
    <row r="49" spans="1:12" ht="19.5" customHeight="1">
      <c r="A49" s="8" t="s">
        <v>109</v>
      </c>
      <c r="B49" s="8" t="s">
        <v>13</v>
      </c>
      <c r="C49" s="8" t="s">
        <v>110</v>
      </c>
      <c r="D49" s="8" t="s">
        <v>15</v>
      </c>
      <c r="E49" s="8">
        <v>71.5</v>
      </c>
      <c r="F49" s="9">
        <v>3</v>
      </c>
      <c r="G49" s="10">
        <v>29</v>
      </c>
      <c r="H49" s="10">
        <v>81.92</v>
      </c>
      <c r="I49" s="15">
        <v>1.000582847208614</v>
      </c>
      <c r="J49" s="10">
        <f>H49*I49</f>
        <v>81.96774684332966</v>
      </c>
      <c r="K49" s="10">
        <f>E49*0.4+J49*0.6</f>
        <v>77.7806481059978</v>
      </c>
      <c r="L49" s="10">
        <v>48</v>
      </c>
    </row>
    <row r="50" spans="1:12" ht="19.5" customHeight="1">
      <c r="A50" s="8" t="s">
        <v>111</v>
      </c>
      <c r="B50" s="8" t="s">
        <v>13</v>
      </c>
      <c r="C50" s="8" t="s">
        <v>112</v>
      </c>
      <c r="D50" s="8" t="s">
        <v>15</v>
      </c>
      <c r="E50" s="8">
        <v>72</v>
      </c>
      <c r="F50" s="9">
        <v>1</v>
      </c>
      <c r="G50" s="10">
        <v>3</v>
      </c>
      <c r="H50" s="10">
        <v>81.62</v>
      </c>
      <c r="I50" s="16">
        <v>0.9996787196979965</v>
      </c>
      <c r="J50" s="10">
        <f>H50*I50</f>
        <v>81.59377710175048</v>
      </c>
      <c r="K50" s="10">
        <f>E50*0.4+J50*0.6</f>
        <v>77.75626626105029</v>
      </c>
      <c r="L50" s="10">
        <v>49</v>
      </c>
    </row>
    <row r="51" spans="1:12" ht="19.5" customHeight="1">
      <c r="A51" s="8" t="s">
        <v>113</v>
      </c>
      <c r="B51" s="8" t="s">
        <v>13</v>
      </c>
      <c r="C51" s="8" t="s">
        <v>114</v>
      </c>
      <c r="D51" s="8" t="s">
        <v>15</v>
      </c>
      <c r="E51" s="8">
        <v>70.4</v>
      </c>
      <c r="F51" s="9">
        <v>1</v>
      </c>
      <c r="G51" s="10">
        <v>20</v>
      </c>
      <c r="H51" s="10">
        <v>82.62</v>
      </c>
      <c r="I51" s="16">
        <v>0.9996787196979965</v>
      </c>
      <c r="J51" s="10">
        <f>H51*I51</f>
        <v>82.59345582144847</v>
      </c>
      <c r="K51" s="10">
        <f>E51*0.4+J51*0.6</f>
        <v>77.71607349286909</v>
      </c>
      <c r="L51" s="10">
        <v>50</v>
      </c>
    </row>
    <row r="52" spans="1:12" s="1" customFormat="1" ht="19.5" customHeight="1">
      <c r="A52" s="8" t="s">
        <v>115</v>
      </c>
      <c r="B52" s="8" t="s">
        <v>13</v>
      </c>
      <c r="C52" s="8" t="s">
        <v>116</v>
      </c>
      <c r="D52" s="8" t="s">
        <v>15</v>
      </c>
      <c r="E52" s="8">
        <v>71</v>
      </c>
      <c r="F52" s="9">
        <v>3</v>
      </c>
      <c r="G52" s="10">
        <v>11</v>
      </c>
      <c r="H52" s="10">
        <v>82.04</v>
      </c>
      <c r="I52" s="15">
        <v>1.000582847208614</v>
      </c>
      <c r="J52" s="10">
        <f>H52*I52</f>
        <v>82.0878167849947</v>
      </c>
      <c r="K52" s="10">
        <f>E52*0.4+J52*0.6</f>
        <v>77.65269007099683</v>
      </c>
      <c r="L52" s="10">
        <v>51</v>
      </c>
    </row>
    <row r="53" spans="1:12" ht="19.5" customHeight="1">
      <c r="A53" s="8" t="s">
        <v>117</v>
      </c>
      <c r="B53" s="8" t="s">
        <v>13</v>
      </c>
      <c r="C53" s="8" t="s">
        <v>118</v>
      </c>
      <c r="D53" s="8" t="s">
        <v>15</v>
      </c>
      <c r="E53" s="8">
        <v>69.6</v>
      </c>
      <c r="F53" s="9">
        <v>2</v>
      </c>
      <c r="G53" s="10">
        <v>4</v>
      </c>
      <c r="H53" s="10">
        <v>83.04</v>
      </c>
      <c r="I53" s="15">
        <v>0.9997389440285955</v>
      </c>
      <c r="J53" s="10">
        <f>H53*I53</f>
        <v>83.01832191213458</v>
      </c>
      <c r="K53" s="10">
        <f>E53*0.4+J53*0.6</f>
        <v>77.65099314728074</v>
      </c>
      <c r="L53" s="10">
        <v>52</v>
      </c>
    </row>
    <row r="54" spans="1:12" ht="19.5" customHeight="1">
      <c r="A54" s="8" t="s">
        <v>119</v>
      </c>
      <c r="B54" s="8" t="s">
        <v>13</v>
      </c>
      <c r="C54" s="8" t="s">
        <v>120</v>
      </c>
      <c r="D54" s="8" t="s">
        <v>15</v>
      </c>
      <c r="E54" s="8">
        <v>69.5</v>
      </c>
      <c r="F54" s="9">
        <v>3</v>
      </c>
      <c r="G54" s="10">
        <v>14</v>
      </c>
      <c r="H54" s="10">
        <v>82.98</v>
      </c>
      <c r="I54" s="15">
        <v>1.000582847208614</v>
      </c>
      <c r="J54" s="10">
        <f>H54*I54</f>
        <v>83.0283646613708</v>
      </c>
      <c r="K54" s="10">
        <f>E54*0.4+J54*0.6</f>
        <v>77.61701879682248</v>
      </c>
      <c r="L54" s="10">
        <v>53</v>
      </c>
    </row>
    <row r="55" spans="1:12" ht="19.5" customHeight="1">
      <c r="A55" s="8" t="s">
        <v>121</v>
      </c>
      <c r="B55" s="8" t="s">
        <v>13</v>
      </c>
      <c r="C55" s="8" t="s">
        <v>122</v>
      </c>
      <c r="D55" s="8" t="s">
        <v>15</v>
      </c>
      <c r="E55" s="8">
        <v>71.4</v>
      </c>
      <c r="F55" s="9">
        <v>1</v>
      </c>
      <c r="G55" s="10">
        <v>12</v>
      </c>
      <c r="H55" s="10">
        <v>81.62</v>
      </c>
      <c r="I55" s="16">
        <v>0.9996787196979965</v>
      </c>
      <c r="J55" s="10">
        <f>H55*I55</f>
        <v>81.59377710175048</v>
      </c>
      <c r="K55" s="10">
        <f>E55*0.4+J55*0.6</f>
        <v>77.51626626105028</v>
      </c>
      <c r="L55" s="10">
        <v>54</v>
      </c>
    </row>
    <row r="56" spans="1:12" ht="19.5" customHeight="1">
      <c r="A56" s="8" t="s">
        <v>123</v>
      </c>
      <c r="B56" s="8" t="s">
        <v>13</v>
      </c>
      <c r="C56" s="8" t="s">
        <v>124</v>
      </c>
      <c r="D56" s="8" t="s">
        <v>15</v>
      </c>
      <c r="E56" s="8">
        <v>70.3</v>
      </c>
      <c r="F56" s="9">
        <v>1</v>
      </c>
      <c r="G56" s="10">
        <v>30</v>
      </c>
      <c r="H56" s="10">
        <v>82.2</v>
      </c>
      <c r="I56" s="16">
        <v>0.9996787196979965</v>
      </c>
      <c r="J56" s="10">
        <f>H56*I56</f>
        <v>82.17359075917531</v>
      </c>
      <c r="K56" s="10">
        <f>E56*0.4+J56*0.6</f>
        <v>77.42415445550519</v>
      </c>
      <c r="L56" s="10">
        <v>55</v>
      </c>
    </row>
    <row r="57" spans="1:12" ht="19.5" customHeight="1">
      <c r="A57" s="8" t="s">
        <v>125</v>
      </c>
      <c r="B57" s="8" t="s">
        <v>13</v>
      </c>
      <c r="C57" s="8" t="s">
        <v>126</v>
      </c>
      <c r="D57" s="8" t="s">
        <v>15</v>
      </c>
      <c r="E57" s="8">
        <v>68.5</v>
      </c>
      <c r="F57" s="9">
        <v>2</v>
      </c>
      <c r="G57" s="10">
        <v>22</v>
      </c>
      <c r="H57" s="10">
        <v>83.14</v>
      </c>
      <c r="I57" s="15">
        <v>0.9997389440285955</v>
      </c>
      <c r="J57" s="10">
        <f>H57*I57</f>
        <v>83.11829580653743</v>
      </c>
      <c r="K57" s="10">
        <f>E57*0.4+J57*0.6</f>
        <v>77.27097748392247</v>
      </c>
      <c r="L57" s="10">
        <v>56</v>
      </c>
    </row>
    <row r="58" spans="1:12" ht="19.5" customHeight="1">
      <c r="A58" s="8" t="s">
        <v>127</v>
      </c>
      <c r="B58" s="8" t="s">
        <v>13</v>
      </c>
      <c r="C58" s="8" t="s">
        <v>128</v>
      </c>
      <c r="D58" s="8" t="s">
        <v>15</v>
      </c>
      <c r="E58" s="8">
        <v>68.2</v>
      </c>
      <c r="F58" s="9">
        <v>1</v>
      </c>
      <c r="G58" s="10">
        <v>8</v>
      </c>
      <c r="H58" s="10">
        <v>83.32</v>
      </c>
      <c r="I58" s="16">
        <v>0.9996787196979965</v>
      </c>
      <c r="J58" s="10">
        <f>H58*I58</f>
        <v>83.29323092523705</v>
      </c>
      <c r="K58" s="10">
        <f>E58*0.4+J58*0.6</f>
        <v>77.25593855514222</v>
      </c>
      <c r="L58" s="10">
        <v>57</v>
      </c>
    </row>
    <row r="59" spans="1:12" ht="19.5" customHeight="1">
      <c r="A59" s="8" t="s">
        <v>129</v>
      </c>
      <c r="B59" s="8" t="s">
        <v>13</v>
      </c>
      <c r="C59" s="8" t="s">
        <v>130</v>
      </c>
      <c r="D59" s="8" t="s">
        <v>15</v>
      </c>
      <c r="E59" s="8">
        <v>69.9</v>
      </c>
      <c r="F59" s="9">
        <v>2</v>
      </c>
      <c r="G59" s="10">
        <v>15</v>
      </c>
      <c r="H59" s="10">
        <v>82.16</v>
      </c>
      <c r="I59" s="15">
        <v>0.9997389440285955</v>
      </c>
      <c r="J59" s="10">
        <f>H59*I59</f>
        <v>82.13855164138941</v>
      </c>
      <c r="K59" s="10">
        <f>E59*0.4+J59*0.6</f>
        <v>77.24313098483366</v>
      </c>
      <c r="L59" s="10">
        <v>58</v>
      </c>
    </row>
    <row r="60" spans="1:12" ht="19.5" customHeight="1">
      <c r="A60" s="8" t="s">
        <v>131</v>
      </c>
      <c r="B60" s="8" t="s">
        <v>13</v>
      </c>
      <c r="C60" s="8" t="s">
        <v>132</v>
      </c>
      <c r="D60" s="8" t="s">
        <v>15</v>
      </c>
      <c r="E60" s="8">
        <v>69.6</v>
      </c>
      <c r="F60" s="9">
        <v>1</v>
      </c>
      <c r="G60" s="11">
        <v>5</v>
      </c>
      <c r="H60" s="11">
        <v>82.28</v>
      </c>
      <c r="I60" s="16">
        <v>0.9996787196979965</v>
      </c>
      <c r="J60" s="10">
        <f>H60*I60</f>
        <v>82.25356505675116</v>
      </c>
      <c r="K60" s="10">
        <f>E60*0.4+J60*0.6</f>
        <v>77.1921390340507</v>
      </c>
      <c r="L60" s="10">
        <v>59</v>
      </c>
    </row>
    <row r="61" spans="1:12" ht="19.5" customHeight="1">
      <c r="A61" s="8" t="s">
        <v>133</v>
      </c>
      <c r="B61" s="8" t="s">
        <v>13</v>
      </c>
      <c r="C61" s="8" t="s">
        <v>134</v>
      </c>
      <c r="D61" s="8" t="s">
        <v>15</v>
      </c>
      <c r="E61" s="8">
        <v>70.2</v>
      </c>
      <c r="F61" s="9">
        <v>1</v>
      </c>
      <c r="G61" s="11">
        <v>16</v>
      </c>
      <c r="H61" s="11">
        <v>81.74</v>
      </c>
      <c r="I61" s="16">
        <v>0.9996787196979965</v>
      </c>
      <c r="J61" s="10">
        <f>H61*I61</f>
        <v>81.71373854811422</v>
      </c>
      <c r="K61" s="10">
        <f>E61*0.4+J61*0.6</f>
        <v>77.10824312886854</v>
      </c>
      <c r="L61" s="10">
        <v>60</v>
      </c>
    </row>
    <row r="62" spans="1:12" ht="19.5" customHeight="1">
      <c r="A62" s="8" t="s">
        <v>135</v>
      </c>
      <c r="B62" s="8" t="s">
        <v>13</v>
      </c>
      <c r="C62" s="8" t="s">
        <v>136</v>
      </c>
      <c r="D62" s="8" t="s">
        <v>15</v>
      </c>
      <c r="E62" s="8">
        <v>68.6</v>
      </c>
      <c r="F62" s="9">
        <v>2</v>
      </c>
      <c r="G62" s="10">
        <v>3</v>
      </c>
      <c r="H62" s="10">
        <v>82.72</v>
      </c>
      <c r="I62" s="15">
        <v>0.9997389440285955</v>
      </c>
      <c r="J62" s="10">
        <f>H62*I62</f>
        <v>82.69840545004543</v>
      </c>
      <c r="K62" s="10">
        <f>E62*0.4+J62*0.6</f>
        <v>77.05904327002725</v>
      </c>
      <c r="L62" s="10">
        <v>61</v>
      </c>
    </row>
    <row r="63" spans="1:12" ht="19.5" customHeight="1">
      <c r="A63" s="8" t="s">
        <v>137</v>
      </c>
      <c r="B63" s="8" t="s">
        <v>13</v>
      </c>
      <c r="C63" s="8" t="s">
        <v>138</v>
      </c>
      <c r="D63" s="8" t="s">
        <v>15</v>
      </c>
      <c r="E63" s="8">
        <v>70.9</v>
      </c>
      <c r="F63" s="9">
        <v>2</v>
      </c>
      <c r="G63" s="10">
        <v>31</v>
      </c>
      <c r="H63" s="10">
        <v>81.16</v>
      </c>
      <c r="I63" s="15">
        <v>0.9997389440285955</v>
      </c>
      <c r="J63" s="10">
        <f>H63*I63</f>
        <v>81.1388126973608</v>
      </c>
      <c r="K63" s="10">
        <f>E63*0.4+J63*0.6</f>
        <v>77.04328761841649</v>
      </c>
      <c r="L63" s="10">
        <v>62</v>
      </c>
    </row>
    <row r="64" spans="1:12" ht="19.5" customHeight="1">
      <c r="A64" s="8" t="s">
        <v>139</v>
      </c>
      <c r="B64" s="8" t="s">
        <v>13</v>
      </c>
      <c r="C64" s="8" t="s">
        <v>140</v>
      </c>
      <c r="D64" s="8" t="s">
        <v>15</v>
      </c>
      <c r="E64" s="8">
        <v>69.4</v>
      </c>
      <c r="F64" s="9">
        <v>3</v>
      </c>
      <c r="G64" s="10">
        <v>16</v>
      </c>
      <c r="H64" s="10">
        <v>81.94</v>
      </c>
      <c r="I64" s="15">
        <v>1.000582847208614</v>
      </c>
      <c r="J64" s="10">
        <f>H64*I64</f>
        <v>81.98775850027383</v>
      </c>
      <c r="K64" s="10">
        <f>E64*0.4+J64*0.6</f>
        <v>76.95265510016429</v>
      </c>
      <c r="L64" s="10">
        <v>63</v>
      </c>
    </row>
    <row r="65" spans="1:12" ht="19.5" customHeight="1">
      <c r="A65" s="8" t="s">
        <v>141</v>
      </c>
      <c r="B65" s="8" t="s">
        <v>13</v>
      </c>
      <c r="C65" s="8" t="s">
        <v>142</v>
      </c>
      <c r="D65" s="8" t="s">
        <v>15</v>
      </c>
      <c r="E65" s="8">
        <v>70.2</v>
      </c>
      <c r="F65" s="9">
        <v>1</v>
      </c>
      <c r="G65" s="10">
        <v>25</v>
      </c>
      <c r="H65" s="10">
        <v>81.46</v>
      </c>
      <c r="I65" s="16">
        <v>0.9996787196979965</v>
      </c>
      <c r="J65" s="10">
        <f>H65*I65</f>
        <v>81.43382850659879</v>
      </c>
      <c r="K65" s="10">
        <f>E65*0.4+J65*0.6</f>
        <v>76.94029710395927</v>
      </c>
      <c r="L65" s="10">
        <v>64</v>
      </c>
    </row>
    <row r="66" spans="1:12" ht="19.5" customHeight="1">
      <c r="A66" s="8" t="s">
        <v>143</v>
      </c>
      <c r="B66" s="8" t="s">
        <v>13</v>
      </c>
      <c r="C66" s="8" t="s">
        <v>144</v>
      </c>
      <c r="D66" s="8" t="s">
        <v>15</v>
      </c>
      <c r="E66" s="8">
        <v>71.5</v>
      </c>
      <c r="F66" s="9">
        <v>1</v>
      </c>
      <c r="G66" s="10">
        <v>7</v>
      </c>
      <c r="H66" s="10">
        <v>80.58</v>
      </c>
      <c r="I66" s="16">
        <v>0.9996787196979965</v>
      </c>
      <c r="J66" s="10">
        <f>H66*I66</f>
        <v>80.55411123326455</v>
      </c>
      <c r="K66" s="10">
        <f>E66*0.4+J66*0.6</f>
        <v>76.93246673995873</v>
      </c>
      <c r="L66" s="10">
        <v>65</v>
      </c>
    </row>
    <row r="67" spans="1:12" ht="19.5" customHeight="1">
      <c r="A67" s="8" t="s">
        <v>145</v>
      </c>
      <c r="B67" s="8" t="s">
        <v>13</v>
      </c>
      <c r="C67" s="8" t="s">
        <v>146</v>
      </c>
      <c r="D67" s="8" t="s">
        <v>15</v>
      </c>
      <c r="E67" s="8">
        <v>70.2</v>
      </c>
      <c r="F67" s="9">
        <v>1</v>
      </c>
      <c r="G67" s="10">
        <v>32</v>
      </c>
      <c r="H67" s="10">
        <v>81.34</v>
      </c>
      <c r="I67" s="16">
        <v>0.9996787196979965</v>
      </c>
      <c r="J67" s="10">
        <f>H67*I67</f>
        <v>81.31386706023504</v>
      </c>
      <c r="K67" s="10">
        <f>E67*0.4+J67*0.6</f>
        <v>76.86832023614103</v>
      </c>
      <c r="L67" s="10">
        <v>66</v>
      </c>
    </row>
    <row r="68" spans="1:12" ht="19.5" customHeight="1">
      <c r="A68" s="8" t="s">
        <v>147</v>
      </c>
      <c r="B68" s="8" t="s">
        <v>13</v>
      </c>
      <c r="C68" s="8" t="s">
        <v>148</v>
      </c>
      <c r="D68" s="8" t="s">
        <v>15</v>
      </c>
      <c r="E68" s="8">
        <v>70.7</v>
      </c>
      <c r="F68" s="9">
        <v>3</v>
      </c>
      <c r="G68" s="11">
        <v>23</v>
      </c>
      <c r="H68" s="11">
        <v>80.88</v>
      </c>
      <c r="I68" s="15">
        <v>1.000582847208614</v>
      </c>
      <c r="J68" s="10">
        <f>H68*I68</f>
        <v>80.9271406822327</v>
      </c>
      <c r="K68" s="10">
        <f>E68*0.4+J68*0.6</f>
        <v>76.83628440933961</v>
      </c>
      <c r="L68" s="10">
        <v>67</v>
      </c>
    </row>
    <row r="69" spans="1:12" ht="19.5" customHeight="1">
      <c r="A69" s="8" t="s">
        <v>149</v>
      </c>
      <c r="B69" s="8" t="s">
        <v>13</v>
      </c>
      <c r="C69" s="8" t="s">
        <v>150</v>
      </c>
      <c r="D69" s="8" t="s">
        <v>15</v>
      </c>
      <c r="E69" s="8">
        <v>68.4</v>
      </c>
      <c r="F69" s="9">
        <v>2</v>
      </c>
      <c r="G69" s="10">
        <v>29</v>
      </c>
      <c r="H69" s="10">
        <v>82.36</v>
      </c>
      <c r="I69" s="15">
        <v>0.9997389440285955</v>
      </c>
      <c r="J69" s="10">
        <f>H69*I69</f>
        <v>82.33849943019513</v>
      </c>
      <c r="K69" s="10">
        <f>E69*0.4+J69*0.6</f>
        <v>76.76309965811708</v>
      </c>
      <c r="L69" s="10">
        <v>68</v>
      </c>
    </row>
    <row r="70" spans="1:12" ht="19.5" customHeight="1">
      <c r="A70" s="8" t="s">
        <v>151</v>
      </c>
      <c r="B70" s="8" t="s">
        <v>13</v>
      </c>
      <c r="C70" s="8" t="s">
        <v>152</v>
      </c>
      <c r="D70" s="8" t="s">
        <v>15</v>
      </c>
      <c r="E70" s="8">
        <v>68.6</v>
      </c>
      <c r="F70" s="9">
        <v>1</v>
      </c>
      <c r="G70" s="10">
        <v>13</v>
      </c>
      <c r="H70" s="10">
        <v>82.18</v>
      </c>
      <c r="I70" s="16">
        <v>0.9996787196979965</v>
      </c>
      <c r="J70" s="10">
        <f>H70*I70</f>
        <v>82.15359718478136</v>
      </c>
      <c r="K70" s="10">
        <f>E70*0.4+J70*0.6</f>
        <v>76.73215831086881</v>
      </c>
      <c r="L70" s="10">
        <v>69</v>
      </c>
    </row>
    <row r="71" spans="1:12" ht="19.5" customHeight="1">
      <c r="A71" s="8" t="s">
        <v>153</v>
      </c>
      <c r="B71" s="8" t="s">
        <v>13</v>
      </c>
      <c r="C71" s="8" t="s">
        <v>154</v>
      </c>
      <c r="D71" s="8" t="s">
        <v>15</v>
      </c>
      <c r="E71" s="8">
        <v>68.2</v>
      </c>
      <c r="F71" s="9">
        <v>2</v>
      </c>
      <c r="G71" s="10">
        <v>6</v>
      </c>
      <c r="H71" s="10">
        <v>82.22</v>
      </c>
      <c r="I71" s="15">
        <v>0.9997389440285955</v>
      </c>
      <c r="J71" s="10">
        <f>H71*I71</f>
        <v>82.19853597803112</v>
      </c>
      <c r="K71" s="10">
        <f>E71*0.4+J71*0.6</f>
        <v>76.59912158681867</v>
      </c>
      <c r="L71" s="10">
        <v>70</v>
      </c>
    </row>
    <row r="72" spans="1:12" ht="19.5" customHeight="1">
      <c r="A72" s="8" t="s">
        <v>155</v>
      </c>
      <c r="B72" s="8" t="s">
        <v>13</v>
      </c>
      <c r="C72" s="8" t="s">
        <v>156</v>
      </c>
      <c r="D72" s="8" t="s">
        <v>15</v>
      </c>
      <c r="E72" s="8">
        <v>68.1</v>
      </c>
      <c r="F72" s="9">
        <v>3</v>
      </c>
      <c r="G72" s="10">
        <v>4</v>
      </c>
      <c r="H72" s="10">
        <v>81.96</v>
      </c>
      <c r="I72" s="15">
        <v>1.000582847208614</v>
      </c>
      <c r="J72" s="10">
        <f>H72*I72</f>
        <v>82.007770157218</v>
      </c>
      <c r="K72" s="10">
        <f>E72*0.4+J72*0.6</f>
        <v>76.4446620943308</v>
      </c>
      <c r="L72" s="10">
        <v>71</v>
      </c>
    </row>
    <row r="73" spans="1:12" ht="19.5" customHeight="1">
      <c r="A73" s="8" t="s">
        <v>157</v>
      </c>
      <c r="B73" s="8" t="s">
        <v>13</v>
      </c>
      <c r="C73" s="8" t="s">
        <v>158</v>
      </c>
      <c r="D73" s="8" t="s">
        <v>15</v>
      </c>
      <c r="E73" s="8">
        <v>67.6</v>
      </c>
      <c r="F73" s="9">
        <v>3</v>
      </c>
      <c r="G73" s="10">
        <v>25</v>
      </c>
      <c r="H73" s="10">
        <v>82.24</v>
      </c>
      <c r="I73" s="15">
        <v>1.000582847208614</v>
      </c>
      <c r="J73" s="10">
        <f>H73*I73</f>
        <v>82.2879333544364</v>
      </c>
      <c r="K73" s="10">
        <f>E73*0.4+J73*0.6</f>
        <v>76.41276001266183</v>
      </c>
      <c r="L73" s="10">
        <v>72</v>
      </c>
    </row>
    <row r="74" spans="1:12" ht="19.5" customHeight="1">
      <c r="A74" s="8" t="s">
        <v>159</v>
      </c>
      <c r="B74" s="8" t="s">
        <v>13</v>
      </c>
      <c r="C74" s="8" t="s">
        <v>160</v>
      </c>
      <c r="D74" s="8" t="s">
        <v>15</v>
      </c>
      <c r="E74" s="8">
        <v>69.6</v>
      </c>
      <c r="F74" s="9">
        <v>3</v>
      </c>
      <c r="G74" s="10">
        <v>6</v>
      </c>
      <c r="H74" s="10">
        <v>80.88</v>
      </c>
      <c r="I74" s="15">
        <v>1.000582847208614</v>
      </c>
      <c r="J74" s="10">
        <f>H74*I74</f>
        <v>80.9271406822327</v>
      </c>
      <c r="K74" s="10">
        <f>E74*0.4+J74*0.6</f>
        <v>76.39628440933961</v>
      </c>
      <c r="L74" s="10">
        <v>73</v>
      </c>
    </row>
    <row r="75" spans="1:12" ht="19.5" customHeight="1">
      <c r="A75" s="8" t="s">
        <v>161</v>
      </c>
      <c r="B75" s="8" t="s">
        <v>13</v>
      </c>
      <c r="C75" s="8" t="s">
        <v>162</v>
      </c>
      <c r="D75" s="8" t="s">
        <v>15</v>
      </c>
      <c r="E75" s="8">
        <v>67.8</v>
      </c>
      <c r="F75" s="9">
        <v>2</v>
      </c>
      <c r="G75" s="10">
        <v>7</v>
      </c>
      <c r="H75" s="10">
        <v>81.9</v>
      </c>
      <c r="I75" s="15">
        <v>0.9997389440285955</v>
      </c>
      <c r="J75" s="10">
        <f>H75*I75</f>
        <v>81.87861951594198</v>
      </c>
      <c r="K75" s="10">
        <f>E75*0.4+J75*0.6</f>
        <v>76.24717170956518</v>
      </c>
      <c r="L75" s="10">
        <v>74</v>
      </c>
    </row>
    <row r="76" spans="1:12" ht="19.5" customHeight="1">
      <c r="A76" s="8" t="s">
        <v>163</v>
      </c>
      <c r="B76" s="8" t="s">
        <v>13</v>
      </c>
      <c r="C76" s="8" t="s">
        <v>164</v>
      </c>
      <c r="D76" s="8" t="s">
        <v>15</v>
      </c>
      <c r="E76" s="8">
        <v>67.6</v>
      </c>
      <c r="F76" s="9">
        <v>2</v>
      </c>
      <c r="G76" s="10">
        <v>9</v>
      </c>
      <c r="H76" s="10">
        <v>81.92</v>
      </c>
      <c r="I76" s="15">
        <v>0.9997389440285955</v>
      </c>
      <c r="J76" s="10">
        <f>H76*I76</f>
        <v>81.89861429482255</v>
      </c>
      <c r="K76" s="10">
        <f>E76*0.4+J76*0.6</f>
        <v>76.17916857689353</v>
      </c>
      <c r="L76" s="10">
        <v>75</v>
      </c>
    </row>
    <row r="77" spans="1:12" ht="19.5" customHeight="1">
      <c r="A77" s="8" t="s">
        <v>165</v>
      </c>
      <c r="B77" s="8" t="s">
        <v>13</v>
      </c>
      <c r="C77" s="8" t="s">
        <v>166</v>
      </c>
      <c r="D77" s="8" t="s">
        <v>15</v>
      </c>
      <c r="E77" s="8">
        <v>67.6</v>
      </c>
      <c r="F77" s="9">
        <v>2</v>
      </c>
      <c r="G77" s="10">
        <v>28</v>
      </c>
      <c r="H77" s="10">
        <v>81.92</v>
      </c>
      <c r="I77" s="15">
        <v>0.9997389440285955</v>
      </c>
      <c r="J77" s="10">
        <f>H77*I77</f>
        <v>81.89861429482255</v>
      </c>
      <c r="K77" s="10">
        <f>E77*0.4+J77*0.6</f>
        <v>76.17916857689353</v>
      </c>
      <c r="L77" s="10">
        <v>76</v>
      </c>
    </row>
    <row r="78" spans="1:12" ht="19.5" customHeight="1">
      <c r="A78" s="8" t="s">
        <v>167</v>
      </c>
      <c r="B78" s="8" t="s">
        <v>13</v>
      </c>
      <c r="C78" s="8" t="s">
        <v>168</v>
      </c>
      <c r="D78" s="8" t="s">
        <v>15</v>
      </c>
      <c r="E78" s="8">
        <v>72.7</v>
      </c>
      <c r="F78" s="9">
        <v>3</v>
      </c>
      <c r="G78" s="10">
        <v>2</v>
      </c>
      <c r="H78" s="10">
        <v>78.42</v>
      </c>
      <c r="I78" s="15">
        <v>1.000582847208614</v>
      </c>
      <c r="J78" s="10">
        <f>H78*I78</f>
        <v>78.46570687809951</v>
      </c>
      <c r="K78" s="10">
        <f>E78*0.4+J78*0.6</f>
        <v>76.1594241268597</v>
      </c>
      <c r="L78" s="10">
        <v>77</v>
      </c>
    </row>
    <row r="79" spans="1:12" ht="19.5" customHeight="1">
      <c r="A79" s="8" t="s">
        <v>169</v>
      </c>
      <c r="B79" s="8" t="s">
        <v>13</v>
      </c>
      <c r="C79" s="8" t="s">
        <v>170</v>
      </c>
      <c r="D79" s="8" t="s">
        <v>15</v>
      </c>
      <c r="E79" s="8">
        <v>71.2</v>
      </c>
      <c r="F79" s="9">
        <v>3</v>
      </c>
      <c r="G79" s="10">
        <v>17</v>
      </c>
      <c r="H79" s="10">
        <v>79.1</v>
      </c>
      <c r="I79" s="15">
        <v>1.000582847208614</v>
      </c>
      <c r="J79" s="10">
        <f>H79*I79</f>
        <v>79.14610321420136</v>
      </c>
      <c r="K79" s="10">
        <f>E79*0.4+J79*0.6</f>
        <v>75.96766192852081</v>
      </c>
      <c r="L79" s="10">
        <v>78</v>
      </c>
    </row>
    <row r="80" spans="1:12" ht="19.5" customHeight="1">
      <c r="A80" s="8" t="s">
        <v>171</v>
      </c>
      <c r="B80" s="8" t="s">
        <v>13</v>
      </c>
      <c r="C80" s="8" t="s">
        <v>172</v>
      </c>
      <c r="D80" s="8" t="s">
        <v>15</v>
      </c>
      <c r="E80" s="8">
        <v>71.3</v>
      </c>
      <c r="F80" s="9">
        <v>3</v>
      </c>
      <c r="G80" s="10">
        <v>15</v>
      </c>
      <c r="H80" s="10">
        <v>78.88</v>
      </c>
      <c r="I80" s="15">
        <v>1.000582847208614</v>
      </c>
      <c r="J80" s="10">
        <f>H80*I80</f>
        <v>78.92597498781547</v>
      </c>
      <c r="K80" s="10">
        <f>E80*0.4+J80*0.6</f>
        <v>75.87558499268928</v>
      </c>
      <c r="L80" s="10">
        <v>79</v>
      </c>
    </row>
    <row r="81" spans="1:12" ht="19.5" customHeight="1">
      <c r="A81" s="8" t="s">
        <v>173</v>
      </c>
      <c r="B81" s="8" t="s">
        <v>13</v>
      </c>
      <c r="C81" s="8" t="s">
        <v>174</v>
      </c>
      <c r="D81" s="8" t="s">
        <v>15</v>
      </c>
      <c r="E81" s="8">
        <v>68.7</v>
      </c>
      <c r="F81" s="9">
        <v>3</v>
      </c>
      <c r="G81" s="10">
        <v>3</v>
      </c>
      <c r="H81" s="10">
        <v>80.38</v>
      </c>
      <c r="I81" s="15">
        <v>1.000582847208614</v>
      </c>
      <c r="J81" s="10">
        <f>H81*I81</f>
        <v>80.4268492586284</v>
      </c>
      <c r="K81" s="10">
        <f>E81*0.4+J81*0.6</f>
        <v>75.73610955517704</v>
      </c>
      <c r="L81" s="10">
        <v>80</v>
      </c>
    </row>
    <row r="82" spans="1:12" s="1" customFormat="1" ht="19.5" customHeight="1">
      <c r="A82" s="8" t="s">
        <v>175</v>
      </c>
      <c r="B82" s="8" t="s">
        <v>13</v>
      </c>
      <c r="C82" s="8" t="s">
        <v>176</v>
      </c>
      <c r="D82" s="8" t="s">
        <v>15</v>
      </c>
      <c r="E82" s="8">
        <v>67.7</v>
      </c>
      <c r="F82" s="9">
        <v>2</v>
      </c>
      <c r="G82" s="10">
        <v>24</v>
      </c>
      <c r="H82" s="10">
        <v>81.1</v>
      </c>
      <c r="I82" s="15">
        <v>0.9997389440285955</v>
      </c>
      <c r="J82" s="10">
        <f>H82*I82</f>
        <v>81.07882836071909</v>
      </c>
      <c r="K82" s="10">
        <f>E82*0.4+J82*0.6</f>
        <v>75.72729701643145</v>
      </c>
      <c r="L82" s="10">
        <v>81</v>
      </c>
    </row>
    <row r="83" spans="1:12" ht="19.5" customHeight="1">
      <c r="A83" s="8" t="s">
        <v>177</v>
      </c>
      <c r="B83" s="8" t="s">
        <v>13</v>
      </c>
      <c r="C83" s="8" t="s">
        <v>178</v>
      </c>
      <c r="D83" s="8" t="s">
        <v>15</v>
      </c>
      <c r="E83" s="8">
        <v>67.8</v>
      </c>
      <c r="F83" s="9">
        <v>3</v>
      </c>
      <c r="G83" s="11">
        <v>20</v>
      </c>
      <c r="H83" s="11">
        <v>80.76</v>
      </c>
      <c r="I83" s="15">
        <v>1.000582847208614</v>
      </c>
      <c r="J83" s="10">
        <f>H83*I83</f>
        <v>80.80707074056767</v>
      </c>
      <c r="K83" s="10">
        <f>E83*0.4+J83*0.6</f>
        <v>75.6042424443406</v>
      </c>
      <c r="L83" s="10">
        <v>82</v>
      </c>
    </row>
    <row r="84" spans="1:12" ht="19.5" customHeight="1">
      <c r="A84" s="8" t="s">
        <v>179</v>
      </c>
      <c r="B84" s="8" t="s">
        <v>13</v>
      </c>
      <c r="C84" s="8" t="s">
        <v>180</v>
      </c>
      <c r="D84" s="8" t="s">
        <v>15</v>
      </c>
      <c r="E84" s="8">
        <v>68.1</v>
      </c>
      <c r="F84" s="9">
        <v>2</v>
      </c>
      <c r="G84" s="10">
        <v>26</v>
      </c>
      <c r="H84" s="10">
        <v>80.36</v>
      </c>
      <c r="I84" s="15">
        <v>0.9997389440285955</v>
      </c>
      <c r="J84" s="10">
        <f>H84*I84</f>
        <v>80.33902154213794</v>
      </c>
      <c r="K84" s="10">
        <f>E84*0.4+J84*0.6</f>
        <v>75.44341292528276</v>
      </c>
      <c r="L84" s="10">
        <v>83</v>
      </c>
    </row>
    <row r="85" spans="1:12" ht="19.5" customHeight="1">
      <c r="A85" s="8" t="s">
        <v>181</v>
      </c>
      <c r="B85" s="8" t="s">
        <v>13</v>
      </c>
      <c r="C85" s="8" t="s">
        <v>182</v>
      </c>
      <c r="D85" s="8" t="s">
        <v>15</v>
      </c>
      <c r="E85" s="8">
        <v>68.2</v>
      </c>
      <c r="F85" s="9">
        <v>3</v>
      </c>
      <c r="G85" s="10">
        <v>22</v>
      </c>
      <c r="H85" s="10">
        <v>80.08</v>
      </c>
      <c r="I85" s="15">
        <v>1.000582847208614</v>
      </c>
      <c r="J85" s="10">
        <f>H85*I85</f>
        <v>80.1266744044658</v>
      </c>
      <c r="K85" s="10">
        <f>E85*0.4+J85*0.6</f>
        <v>75.35600464267948</v>
      </c>
      <c r="L85" s="10">
        <v>84</v>
      </c>
    </row>
    <row r="86" spans="1:12" ht="19.5" customHeight="1">
      <c r="A86" s="8" t="s">
        <v>183</v>
      </c>
      <c r="B86" s="8" t="s">
        <v>13</v>
      </c>
      <c r="C86" s="8" t="s">
        <v>184</v>
      </c>
      <c r="D86" s="8" t="s">
        <v>15</v>
      </c>
      <c r="E86" s="8">
        <v>67.6</v>
      </c>
      <c r="F86" s="9">
        <v>1</v>
      </c>
      <c r="G86" s="10">
        <v>11</v>
      </c>
      <c r="H86" s="10">
        <v>80.32</v>
      </c>
      <c r="I86" s="16">
        <v>0.9996787196979965</v>
      </c>
      <c r="J86" s="10">
        <f>H86*I86</f>
        <v>80.29419476614306</v>
      </c>
      <c r="K86" s="10">
        <f>E86*0.4+J86*0.6</f>
        <v>75.21651685968584</v>
      </c>
      <c r="L86" s="10">
        <v>85</v>
      </c>
    </row>
    <row r="87" spans="1:12" ht="19.5" customHeight="1">
      <c r="A87" s="8" t="s">
        <v>185</v>
      </c>
      <c r="B87" s="8" t="s">
        <v>13</v>
      </c>
      <c r="C87" s="8" t="s">
        <v>186</v>
      </c>
      <c r="D87" s="8" t="s">
        <v>15</v>
      </c>
      <c r="E87" s="8">
        <v>68.8</v>
      </c>
      <c r="F87" s="9">
        <v>1</v>
      </c>
      <c r="G87" s="10">
        <v>26</v>
      </c>
      <c r="H87" s="10">
        <v>79.5</v>
      </c>
      <c r="I87" s="16">
        <v>0.9996787196979965</v>
      </c>
      <c r="J87" s="10">
        <f>H87*I87</f>
        <v>79.47445821599072</v>
      </c>
      <c r="K87" s="10">
        <f>E87*0.4+J87*0.6</f>
        <v>75.20467492959443</v>
      </c>
      <c r="L87" s="10">
        <v>86</v>
      </c>
    </row>
    <row r="88" spans="1:12" ht="19.5" customHeight="1">
      <c r="A88" s="8" t="s">
        <v>187</v>
      </c>
      <c r="B88" s="8" t="s">
        <v>13</v>
      </c>
      <c r="C88" s="8" t="s">
        <v>188</v>
      </c>
      <c r="D88" s="8" t="s">
        <v>15</v>
      </c>
      <c r="E88" s="8">
        <v>67.7</v>
      </c>
      <c r="F88" s="9">
        <v>2</v>
      </c>
      <c r="G88" s="10">
        <v>10</v>
      </c>
      <c r="H88" s="10">
        <v>80.18</v>
      </c>
      <c r="I88" s="15">
        <v>0.9997389440285955</v>
      </c>
      <c r="J88" s="10">
        <f>H88*I88</f>
        <v>80.1590685322128</v>
      </c>
      <c r="K88" s="10">
        <f>E88*0.4+J88*0.6</f>
        <v>75.17544111932769</v>
      </c>
      <c r="L88" s="10">
        <v>87</v>
      </c>
    </row>
    <row r="89" spans="1:12" ht="19.5" customHeight="1">
      <c r="A89" s="8" t="s">
        <v>189</v>
      </c>
      <c r="B89" s="8" t="s">
        <v>13</v>
      </c>
      <c r="C89" s="8" t="s">
        <v>190</v>
      </c>
      <c r="D89" s="8" t="s">
        <v>15</v>
      </c>
      <c r="E89" s="8">
        <v>69.4</v>
      </c>
      <c r="F89" s="9">
        <v>1</v>
      </c>
      <c r="G89" s="10">
        <v>2</v>
      </c>
      <c r="H89" s="10">
        <v>78.42</v>
      </c>
      <c r="I89" s="18">
        <v>0.9996787196979965</v>
      </c>
      <c r="J89" s="10">
        <f>H89*I89</f>
        <v>78.39480519871688</v>
      </c>
      <c r="K89" s="10">
        <f>E89*0.4+J89*0.6</f>
        <v>74.79688311923013</v>
      </c>
      <c r="L89" s="10">
        <v>88</v>
      </c>
    </row>
    <row r="90" spans="1:12" ht="19.5" customHeight="1">
      <c r="A90" s="8" t="s">
        <v>191</v>
      </c>
      <c r="B90" s="8" t="s">
        <v>13</v>
      </c>
      <c r="C90" s="8" t="s">
        <v>192</v>
      </c>
      <c r="D90" s="8" t="s">
        <v>15</v>
      </c>
      <c r="E90" s="8">
        <v>69.2</v>
      </c>
      <c r="F90" s="9">
        <v>3</v>
      </c>
      <c r="G90" s="10">
        <v>12</v>
      </c>
      <c r="H90" s="10">
        <v>78.24</v>
      </c>
      <c r="I90" s="19">
        <v>1.000582847208614</v>
      </c>
      <c r="J90" s="10">
        <f>H90*I90</f>
        <v>78.28560196560196</v>
      </c>
      <c r="K90" s="10">
        <f>E90*0.4+J90*0.6</f>
        <v>74.65136117936117</v>
      </c>
      <c r="L90" s="10">
        <v>89</v>
      </c>
    </row>
    <row r="91" spans="1:12" ht="19.5" customHeight="1">
      <c r="A91" s="8" t="s">
        <v>193</v>
      </c>
      <c r="B91" s="8" t="s">
        <v>13</v>
      </c>
      <c r="C91" s="8" t="s">
        <v>194</v>
      </c>
      <c r="D91" s="8" t="s">
        <v>15</v>
      </c>
      <c r="E91" s="8">
        <v>67.7</v>
      </c>
      <c r="F91" s="9">
        <v>1</v>
      </c>
      <c r="G91" s="10">
        <v>15</v>
      </c>
      <c r="H91" s="10">
        <v>79.24</v>
      </c>
      <c r="I91" s="18">
        <v>0.9996787196979965</v>
      </c>
      <c r="J91" s="10">
        <f>H91*I91</f>
        <v>79.21454174886924</v>
      </c>
      <c r="K91" s="10">
        <f>E91*0.4+J91*0.6</f>
        <v>74.60872504932155</v>
      </c>
      <c r="L91" s="10">
        <v>90</v>
      </c>
    </row>
    <row r="92" spans="1:12" ht="19.5" customHeight="1">
      <c r="A92" s="8" t="s">
        <v>195</v>
      </c>
      <c r="B92" s="8" t="s">
        <v>13</v>
      </c>
      <c r="C92" s="8" t="s">
        <v>196</v>
      </c>
      <c r="D92" s="8" t="s">
        <v>15</v>
      </c>
      <c r="E92" s="8">
        <v>68.4</v>
      </c>
      <c r="F92" s="9">
        <v>1</v>
      </c>
      <c r="G92" s="10">
        <v>22</v>
      </c>
      <c r="H92" s="10">
        <v>78.66</v>
      </c>
      <c r="I92" s="18">
        <v>0.9996787196979965</v>
      </c>
      <c r="J92" s="10">
        <f>H92*I92</f>
        <v>78.6347280914444</v>
      </c>
      <c r="K92" s="10">
        <f>E92*0.4+J92*0.6</f>
        <v>74.54083685486664</v>
      </c>
      <c r="L92" s="10">
        <v>91</v>
      </c>
    </row>
    <row r="93" spans="1:12" ht="19.5" customHeight="1">
      <c r="A93" s="8" t="s">
        <v>197</v>
      </c>
      <c r="B93" s="8" t="s">
        <v>13</v>
      </c>
      <c r="C93" s="8" t="s">
        <v>198</v>
      </c>
      <c r="D93" s="8" t="s">
        <v>15</v>
      </c>
      <c r="E93" s="8">
        <v>68.7</v>
      </c>
      <c r="F93" s="9">
        <v>2</v>
      </c>
      <c r="G93" s="11">
        <v>18</v>
      </c>
      <c r="H93" s="11">
        <v>78.42</v>
      </c>
      <c r="I93" s="20">
        <v>0.9997389440285955</v>
      </c>
      <c r="J93" s="11">
        <f>H93*I93</f>
        <v>78.39952799072246</v>
      </c>
      <c r="K93" s="11">
        <f>E93*0.4+J93*0.6</f>
        <v>74.51971679443348</v>
      </c>
      <c r="L93" s="10">
        <v>92</v>
      </c>
    </row>
    <row r="94" spans="1:12" ht="19.5" customHeight="1">
      <c r="A94" s="8" t="s">
        <v>199</v>
      </c>
      <c r="B94" s="8" t="s">
        <v>13</v>
      </c>
      <c r="C94" s="8" t="s">
        <v>200</v>
      </c>
      <c r="D94" s="8" t="s">
        <v>15</v>
      </c>
      <c r="E94" s="8">
        <v>67.7</v>
      </c>
      <c r="F94" s="9">
        <v>1</v>
      </c>
      <c r="G94" s="10">
        <v>24</v>
      </c>
      <c r="H94" s="10">
        <v>78.34</v>
      </c>
      <c r="I94" s="18">
        <v>0.9996787196979965</v>
      </c>
      <c r="J94" s="10">
        <f>H94*I94</f>
        <v>78.31483090114105</v>
      </c>
      <c r="K94" s="10">
        <f>E94*0.4+J94*0.6</f>
        <v>74.06889854068463</v>
      </c>
      <c r="L94" s="10">
        <v>93</v>
      </c>
    </row>
    <row r="95" spans="1:12" ht="19.5" customHeight="1">
      <c r="A95" s="8" t="s">
        <v>201</v>
      </c>
      <c r="B95" s="8" t="s">
        <v>13</v>
      </c>
      <c r="C95" s="8" t="s">
        <v>202</v>
      </c>
      <c r="D95" s="8" t="s">
        <v>15</v>
      </c>
      <c r="E95" s="8">
        <v>68.1</v>
      </c>
      <c r="F95" s="9">
        <v>2</v>
      </c>
      <c r="G95" s="10">
        <v>1</v>
      </c>
      <c r="H95" s="10">
        <v>77.84</v>
      </c>
      <c r="I95" s="19">
        <v>0.9997389440285955</v>
      </c>
      <c r="J95" s="10">
        <f>H95*I95</f>
        <v>77.81967940318587</v>
      </c>
      <c r="K95" s="10">
        <f>E95*0.4+J95*0.6</f>
        <v>73.93180764191152</v>
      </c>
      <c r="L95" s="10">
        <v>94</v>
      </c>
    </row>
    <row r="96" spans="1:12" ht="19.5" customHeight="1">
      <c r="A96" s="8" t="s">
        <v>203</v>
      </c>
      <c r="B96" s="8" t="s">
        <v>13</v>
      </c>
      <c r="C96" s="8" t="s">
        <v>204</v>
      </c>
      <c r="D96" s="8" t="s">
        <v>15</v>
      </c>
      <c r="E96" s="8">
        <v>68.3</v>
      </c>
      <c r="F96" s="9">
        <v>2</v>
      </c>
      <c r="G96" s="10">
        <v>19</v>
      </c>
      <c r="H96" s="10">
        <v>77.5</v>
      </c>
      <c r="I96" s="19">
        <v>0.9997389440285955</v>
      </c>
      <c r="J96" s="10">
        <f>H96*I96</f>
        <v>77.47976816221616</v>
      </c>
      <c r="K96" s="10">
        <f>E96*0.4+J96*0.6</f>
        <v>73.8078608973297</v>
      </c>
      <c r="L96" s="10">
        <v>95</v>
      </c>
    </row>
    <row r="97" spans="1:12" s="1" customFormat="1" ht="19.5" customHeight="1">
      <c r="A97" s="8" t="s">
        <v>205</v>
      </c>
      <c r="B97" s="8" t="s">
        <v>13</v>
      </c>
      <c r="C97" s="8" t="s">
        <v>206</v>
      </c>
      <c r="D97" s="8" t="s">
        <v>15</v>
      </c>
      <c r="E97" s="8">
        <v>68</v>
      </c>
      <c r="F97" s="9">
        <v>2</v>
      </c>
      <c r="G97" s="10">
        <v>12</v>
      </c>
      <c r="H97" s="10">
        <v>75.86</v>
      </c>
      <c r="I97" s="19">
        <v>0.9997389440285955</v>
      </c>
      <c r="J97" s="10">
        <f>H97*I97</f>
        <v>75.84019629400926</v>
      </c>
      <c r="K97" s="10">
        <f>E97*0.4+J97*0.6</f>
        <v>72.70411777640555</v>
      </c>
      <c r="L97" s="10">
        <v>96</v>
      </c>
    </row>
    <row r="98" spans="1:12" ht="19.5" customHeight="1">
      <c r="A98" s="8" t="s">
        <v>207</v>
      </c>
      <c r="B98" s="8" t="s">
        <v>13</v>
      </c>
      <c r="C98" s="8" t="s">
        <v>208</v>
      </c>
      <c r="D98" s="8" t="s">
        <v>15</v>
      </c>
      <c r="E98" s="8">
        <v>75.3</v>
      </c>
      <c r="F98" s="9" t="s">
        <v>209</v>
      </c>
      <c r="G98" s="17" t="s">
        <v>209</v>
      </c>
      <c r="H98" s="17" t="s">
        <v>209</v>
      </c>
      <c r="I98" s="21" t="s">
        <v>209</v>
      </c>
      <c r="J98" s="17" t="s">
        <v>209</v>
      </c>
      <c r="K98" s="17" t="s">
        <v>209</v>
      </c>
      <c r="L98" s="17" t="s">
        <v>209</v>
      </c>
    </row>
    <row r="99" spans="1:12" ht="19.5" customHeight="1">
      <c r="A99" s="8" t="s">
        <v>210</v>
      </c>
      <c r="B99" s="8" t="s">
        <v>13</v>
      </c>
      <c r="C99" s="8" t="s">
        <v>211</v>
      </c>
      <c r="D99" s="8" t="s">
        <v>15</v>
      </c>
      <c r="E99" s="8">
        <v>72.6</v>
      </c>
      <c r="F99" s="9" t="s">
        <v>209</v>
      </c>
      <c r="G99" s="17" t="s">
        <v>209</v>
      </c>
      <c r="H99" s="17" t="s">
        <v>209</v>
      </c>
      <c r="I99" s="21" t="s">
        <v>209</v>
      </c>
      <c r="J99" s="17" t="s">
        <v>209</v>
      </c>
      <c r="K99" s="17" t="s">
        <v>209</v>
      </c>
      <c r="L99" s="17" t="s">
        <v>209</v>
      </c>
    </row>
    <row r="100" spans="1:12" ht="19.5" customHeight="1">
      <c r="A100" s="8" t="s">
        <v>212</v>
      </c>
      <c r="B100" s="8" t="s">
        <v>13</v>
      </c>
      <c r="C100" s="8" t="s">
        <v>213</v>
      </c>
      <c r="D100" s="8" t="s">
        <v>15</v>
      </c>
      <c r="E100" s="8">
        <v>72.3</v>
      </c>
      <c r="F100" s="9" t="s">
        <v>209</v>
      </c>
      <c r="G100" s="17" t="s">
        <v>209</v>
      </c>
      <c r="H100" s="17" t="s">
        <v>209</v>
      </c>
      <c r="I100" s="21" t="s">
        <v>209</v>
      </c>
      <c r="J100" s="17" t="s">
        <v>209</v>
      </c>
      <c r="K100" s="17" t="s">
        <v>209</v>
      </c>
      <c r="L100" s="17" t="s">
        <v>209</v>
      </c>
    </row>
    <row r="101" spans="1:12" ht="19.5" customHeight="1">
      <c r="A101" s="8" t="s">
        <v>214</v>
      </c>
      <c r="B101" s="8" t="s">
        <v>13</v>
      </c>
      <c r="C101" s="8" t="s">
        <v>215</v>
      </c>
      <c r="D101" s="8" t="s">
        <v>15</v>
      </c>
      <c r="E101" s="8">
        <v>71.5</v>
      </c>
      <c r="F101" s="9" t="s">
        <v>209</v>
      </c>
      <c r="G101" s="17" t="s">
        <v>209</v>
      </c>
      <c r="H101" s="17" t="s">
        <v>209</v>
      </c>
      <c r="I101" s="21" t="s">
        <v>209</v>
      </c>
      <c r="J101" s="17" t="s">
        <v>209</v>
      </c>
      <c r="K101" s="17" t="s">
        <v>209</v>
      </c>
      <c r="L101" s="17" t="s">
        <v>209</v>
      </c>
    </row>
    <row r="102" spans="1:12" ht="19.5" customHeight="1">
      <c r="A102" s="8" t="s">
        <v>216</v>
      </c>
      <c r="B102" s="8" t="s">
        <v>13</v>
      </c>
      <c r="C102" s="8" t="s">
        <v>217</v>
      </c>
      <c r="D102" s="8" t="s">
        <v>15</v>
      </c>
      <c r="E102" s="8">
        <v>69.1</v>
      </c>
      <c r="F102" s="9" t="s">
        <v>209</v>
      </c>
      <c r="G102" s="17" t="s">
        <v>209</v>
      </c>
      <c r="H102" s="17" t="s">
        <v>209</v>
      </c>
      <c r="I102" s="21" t="s">
        <v>209</v>
      </c>
      <c r="J102" s="17" t="s">
        <v>209</v>
      </c>
      <c r="K102" s="17" t="s">
        <v>209</v>
      </c>
      <c r="L102" s="17" t="s">
        <v>209</v>
      </c>
    </row>
    <row r="103" spans="1:12" ht="19.5" customHeight="1">
      <c r="A103" s="8" t="s">
        <v>218</v>
      </c>
      <c r="B103" s="8" t="s">
        <v>13</v>
      </c>
      <c r="C103" s="8" t="s">
        <v>219</v>
      </c>
      <c r="D103" s="8" t="s">
        <v>15</v>
      </c>
      <c r="E103" s="8">
        <v>68.9</v>
      </c>
      <c r="F103" s="9" t="s">
        <v>209</v>
      </c>
      <c r="G103" s="17" t="s">
        <v>209</v>
      </c>
      <c r="H103" s="17" t="s">
        <v>209</v>
      </c>
      <c r="I103" s="21" t="s">
        <v>209</v>
      </c>
      <c r="J103" s="17" t="s">
        <v>209</v>
      </c>
      <c r="K103" s="17" t="s">
        <v>209</v>
      </c>
      <c r="L103" s="17" t="s">
        <v>209</v>
      </c>
    </row>
    <row r="104" spans="1:12" ht="19.5" customHeight="1">
      <c r="A104" s="8" t="s">
        <v>220</v>
      </c>
      <c r="B104" s="8" t="s">
        <v>13</v>
      </c>
      <c r="C104" s="8" t="s">
        <v>221</v>
      </c>
      <c r="D104" s="8" t="s">
        <v>15</v>
      </c>
      <c r="E104" s="8">
        <v>68.6</v>
      </c>
      <c r="F104" s="9" t="s">
        <v>209</v>
      </c>
      <c r="G104" s="17" t="s">
        <v>209</v>
      </c>
      <c r="H104" s="17" t="s">
        <v>209</v>
      </c>
      <c r="I104" s="21" t="s">
        <v>209</v>
      </c>
      <c r="J104" s="17" t="s">
        <v>209</v>
      </c>
      <c r="K104" s="17" t="s">
        <v>209</v>
      </c>
      <c r="L104" s="17" t="s">
        <v>209</v>
      </c>
    </row>
    <row r="105" spans="1:12" s="1" customFormat="1" ht="19.5" customHeight="1">
      <c r="A105" s="8" t="s">
        <v>222</v>
      </c>
      <c r="B105" s="8" t="s">
        <v>13</v>
      </c>
      <c r="C105" s="8" t="s">
        <v>223</v>
      </c>
      <c r="D105" s="8" t="s">
        <v>15</v>
      </c>
      <c r="E105" s="8">
        <v>67.8</v>
      </c>
      <c r="F105" s="9" t="s">
        <v>209</v>
      </c>
      <c r="G105" s="9" t="s">
        <v>209</v>
      </c>
      <c r="H105" s="9" t="s">
        <v>209</v>
      </c>
      <c r="I105" s="21" t="s">
        <v>209</v>
      </c>
      <c r="J105" s="17" t="s">
        <v>209</v>
      </c>
      <c r="K105" s="17" t="s">
        <v>209</v>
      </c>
      <c r="L105" s="9" t="s">
        <v>209</v>
      </c>
    </row>
    <row r="106" spans="1:12" ht="19.5" customHeight="1">
      <c r="A106" s="8" t="s">
        <v>224</v>
      </c>
      <c r="B106" s="8" t="s">
        <v>13</v>
      </c>
      <c r="C106" s="8" t="s">
        <v>225</v>
      </c>
      <c r="D106" s="8" t="s">
        <v>15</v>
      </c>
      <c r="E106" s="8">
        <v>67.6</v>
      </c>
      <c r="F106" s="9" t="s">
        <v>209</v>
      </c>
      <c r="G106" s="17" t="s">
        <v>209</v>
      </c>
      <c r="H106" s="17" t="s">
        <v>209</v>
      </c>
      <c r="I106" s="21" t="s">
        <v>209</v>
      </c>
      <c r="J106" s="17" t="s">
        <v>209</v>
      </c>
      <c r="K106" s="17" t="s">
        <v>209</v>
      </c>
      <c r="L106" s="17" t="s">
        <v>209</v>
      </c>
    </row>
  </sheetData>
  <sheetProtection/>
  <printOptions horizontalCentered="1"/>
  <pageMargins left="0.5905511811023623" right="0.5905511811023623" top="0.31496062992125984" bottom="0.3937007874015748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2022-08-08T06:12:03Z</cp:lastPrinted>
  <dcterms:created xsi:type="dcterms:W3CDTF">2022-08-04T22:20:13Z</dcterms:created>
  <dcterms:modified xsi:type="dcterms:W3CDTF">2022-08-14T07:19:13Z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1145ACE5CB2640CB857109DC0E8AAD84</vt:lpwstr>
  </property>
  <property fmtid="{D5CDD505-2E9C-101B-9397-08002B2CF9AE}" pid="6" name="KSOProductBuildV">
    <vt:lpwstr>2052-11.1.0.9828</vt:lpwstr>
  </property>
</Properties>
</file>