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_FilterDatabase" localSheetId="0" hidden="1">'result'!$A$1:$L$147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<sst xmlns="http://schemas.openxmlformats.org/spreadsheetml/2006/main" count="695" uniqueCount="326">
  <si>
    <t>姓名</t>
  </si>
  <si>
    <t>性别</t>
  </si>
  <si>
    <t>准考证号</t>
  </si>
  <si>
    <t>报考岗位</t>
  </si>
  <si>
    <t>女</t>
  </si>
  <si>
    <t>男</t>
  </si>
  <si>
    <t>杨兰</t>
  </si>
  <si>
    <t>张越</t>
  </si>
  <si>
    <t>李敏</t>
  </si>
  <si>
    <t>李莹莹</t>
  </si>
  <si>
    <t>王欢</t>
  </si>
  <si>
    <t>20011751525</t>
  </si>
  <si>
    <t>202A类小学数学</t>
  </si>
  <si>
    <t>高加敏</t>
  </si>
  <si>
    <t>20011955604</t>
  </si>
  <si>
    <t>王优星</t>
  </si>
  <si>
    <t>20011749829</t>
  </si>
  <si>
    <t>石小涵</t>
  </si>
  <si>
    <t>20011750529</t>
  </si>
  <si>
    <t>毕梦鸽</t>
  </si>
  <si>
    <t>20011751215</t>
  </si>
  <si>
    <t>张宏岩</t>
  </si>
  <si>
    <t>20011854614</t>
  </si>
  <si>
    <t>王钰珩</t>
  </si>
  <si>
    <t>20011956511</t>
  </si>
  <si>
    <t>张贝贝</t>
  </si>
  <si>
    <t>20011956206</t>
  </si>
  <si>
    <t>张晓晨</t>
  </si>
  <si>
    <t>20011852220</t>
  </si>
  <si>
    <t>朱霖</t>
  </si>
  <si>
    <t>20011956209</t>
  </si>
  <si>
    <t>杨双雨</t>
  </si>
  <si>
    <t>20011955322</t>
  </si>
  <si>
    <t>王亚丽</t>
  </si>
  <si>
    <t>20011750805</t>
  </si>
  <si>
    <t>曹田田</t>
  </si>
  <si>
    <t>20011956215</t>
  </si>
  <si>
    <t>陈程</t>
  </si>
  <si>
    <t>20011955709</t>
  </si>
  <si>
    <t>杨宗贺</t>
  </si>
  <si>
    <t>20011854722</t>
  </si>
  <si>
    <t>张晓双</t>
  </si>
  <si>
    <t>20011955819</t>
  </si>
  <si>
    <t>海淼</t>
  </si>
  <si>
    <t>20011954815</t>
  </si>
  <si>
    <t>周鸽</t>
  </si>
  <si>
    <t>20011749919</t>
  </si>
  <si>
    <t>贾永辉</t>
  </si>
  <si>
    <t>20011648216</t>
  </si>
  <si>
    <t>高婷</t>
  </si>
  <si>
    <t>20011751509</t>
  </si>
  <si>
    <t>张苗</t>
  </si>
  <si>
    <t>20011853604</t>
  </si>
  <si>
    <t>武结</t>
  </si>
  <si>
    <t>20011750601</t>
  </si>
  <si>
    <t>王豪迪</t>
  </si>
  <si>
    <t>20011956129</t>
  </si>
  <si>
    <t>王伟敏</t>
  </si>
  <si>
    <t>20011955615</t>
  </si>
  <si>
    <t>李艺航</t>
  </si>
  <si>
    <t>20011649012</t>
  </si>
  <si>
    <t>李瑞娜</t>
  </si>
  <si>
    <t>20011955007</t>
  </si>
  <si>
    <t>刘森</t>
  </si>
  <si>
    <t>20011854112</t>
  </si>
  <si>
    <t>朱水柳</t>
  </si>
  <si>
    <t>20011751927</t>
  </si>
  <si>
    <t>崔雪珂</t>
  </si>
  <si>
    <t>20011853627</t>
  </si>
  <si>
    <t>刘岩</t>
  </si>
  <si>
    <t>20011854323</t>
  </si>
  <si>
    <t>翟漫钰</t>
  </si>
  <si>
    <t>20011955722</t>
  </si>
  <si>
    <t>陈胜男</t>
  </si>
  <si>
    <t>20011854423</t>
  </si>
  <si>
    <t>刘瑶瑶</t>
  </si>
  <si>
    <t>20011956202</t>
  </si>
  <si>
    <t>刘燕琳</t>
  </si>
  <si>
    <t>20011853427</t>
  </si>
  <si>
    <t>黄伏雨</t>
  </si>
  <si>
    <t>20011751507</t>
  </si>
  <si>
    <t>陈霞</t>
  </si>
  <si>
    <t>20011853729</t>
  </si>
  <si>
    <t>崔聪</t>
  </si>
  <si>
    <t>20011854206</t>
  </si>
  <si>
    <t>王诗雨</t>
  </si>
  <si>
    <t>20011954821</t>
  </si>
  <si>
    <t>侯霄晗</t>
  </si>
  <si>
    <t>20011853105</t>
  </si>
  <si>
    <t>王婉莹</t>
  </si>
  <si>
    <t>20011956507</t>
  </si>
  <si>
    <t>吴峥峥</t>
  </si>
  <si>
    <t>20011954925</t>
  </si>
  <si>
    <t>柴华清</t>
  </si>
  <si>
    <t>20011751923</t>
  </si>
  <si>
    <t>张娣佳</t>
  </si>
  <si>
    <t>20011751706</t>
  </si>
  <si>
    <t>姜心如</t>
  </si>
  <si>
    <t>20011955707</t>
  </si>
  <si>
    <t>程炳舒</t>
  </si>
  <si>
    <t>20011852518</t>
  </si>
  <si>
    <t>20011751608</t>
  </si>
  <si>
    <t>冀晓莉</t>
  </si>
  <si>
    <t>20011751611</t>
  </si>
  <si>
    <t>董晓云</t>
  </si>
  <si>
    <t>20011751603</t>
  </si>
  <si>
    <t>高璐航</t>
  </si>
  <si>
    <t>20011751804</t>
  </si>
  <si>
    <t>张晨晨</t>
  </si>
  <si>
    <t>20011956020</t>
  </si>
  <si>
    <t>刘健</t>
  </si>
  <si>
    <t>20011751514</t>
  </si>
  <si>
    <t>孙璐瑶</t>
  </si>
  <si>
    <t>20011750506</t>
  </si>
  <si>
    <t>王紫薇</t>
  </si>
  <si>
    <t>20011854726</t>
  </si>
  <si>
    <t>石蕾</t>
  </si>
  <si>
    <t>20011646928</t>
  </si>
  <si>
    <t>葛淑芳</t>
  </si>
  <si>
    <t>20011854702</t>
  </si>
  <si>
    <t>辛丽峰</t>
  </si>
  <si>
    <t>20011751829</t>
  </si>
  <si>
    <t>王倩倩</t>
  </si>
  <si>
    <t>20011955010</t>
  </si>
  <si>
    <t>刘亚迪</t>
  </si>
  <si>
    <t>20011853805</t>
  </si>
  <si>
    <t>李婧</t>
  </si>
  <si>
    <t>20011955016</t>
  </si>
  <si>
    <t>王营营</t>
  </si>
  <si>
    <t>20011852201</t>
  </si>
  <si>
    <t>彭文静</t>
  </si>
  <si>
    <t>20011955913</t>
  </si>
  <si>
    <t>闫路明</t>
  </si>
  <si>
    <t>20011853330</t>
  </si>
  <si>
    <t>邱瑞华</t>
  </si>
  <si>
    <t>20011647813</t>
  </si>
  <si>
    <t>王培</t>
  </si>
  <si>
    <t>20011750311</t>
  </si>
  <si>
    <t>胡苗苗</t>
  </si>
  <si>
    <t>20011955413</t>
  </si>
  <si>
    <t>张晓瑞</t>
  </si>
  <si>
    <t>20011749625</t>
  </si>
  <si>
    <t>田玉</t>
  </si>
  <si>
    <t>20011751516</t>
  </si>
  <si>
    <t>张宇蓓</t>
  </si>
  <si>
    <t>20011750725</t>
  </si>
  <si>
    <t>袁源</t>
  </si>
  <si>
    <t>20011750221</t>
  </si>
  <si>
    <t>王云云</t>
  </si>
  <si>
    <t>20011648003</t>
  </si>
  <si>
    <t>肖思曼</t>
  </si>
  <si>
    <t>20011853302</t>
  </si>
  <si>
    <t>王艺博</t>
  </si>
  <si>
    <t>20011752017</t>
  </si>
  <si>
    <t>王梦丽</t>
  </si>
  <si>
    <t>20011750009</t>
  </si>
  <si>
    <t>兰玲玲</t>
  </si>
  <si>
    <t>20011751928</t>
  </si>
  <si>
    <t>闫露露</t>
  </si>
  <si>
    <t>20011751621</t>
  </si>
  <si>
    <t>丁艳娜</t>
  </si>
  <si>
    <t>20011750522</t>
  </si>
  <si>
    <t>樊萌丽</t>
  </si>
  <si>
    <t>20011852302</t>
  </si>
  <si>
    <t>刘舒敏</t>
  </si>
  <si>
    <t>20011955510</t>
  </si>
  <si>
    <t>李晓佩</t>
  </si>
  <si>
    <t>20011854607</t>
  </si>
  <si>
    <t>孙颖超</t>
  </si>
  <si>
    <t>20011852405</t>
  </si>
  <si>
    <t>任羽羽</t>
  </si>
  <si>
    <t>20011853116</t>
  </si>
  <si>
    <t>李梦迪</t>
  </si>
  <si>
    <t>20011750726</t>
  </si>
  <si>
    <t>孙志方</t>
  </si>
  <si>
    <t>20011750705</t>
  </si>
  <si>
    <t>路海霞</t>
  </si>
  <si>
    <t>20011955226</t>
  </si>
  <si>
    <t>王梦珂</t>
  </si>
  <si>
    <t>20011854718</t>
  </si>
  <si>
    <t>闫梦佳</t>
  </si>
  <si>
    <t>20011852215</t>
  </si>
  <si>
    <t>王冰冰</t>
  </si>
  <si>
    <t>20011751630</t>
  </si>
  <si>
    <t>赵楠</t>
  </si>
  <si>
    <t>20011750905</t>
  </si>
  <si>
    <t>郑珂</t>
  </si>
  <si>
    <t>20011956318</t>
  </si>
  <si>
    <t>安林静</t>
  </si>
  <si>
    <t>20011956301</t>
  </si>
  <si>
    <t>王倩</t>
  </si>
  <si>
    <t>20011956119</t>
  </si>
  <si>
    <t>常箫</t>
  </si>
  <si>
    <t>20011955614</t>
  </si>
  <si>
    <t>王玉珏</t>
  </si>
  <si>
    <t>20011854219</t>
  </si>
  <si>
    <t>魏孟青</t>
  </si>
  <si>
    <t>20011751208</t>
  </si>
  <si>
    <t>卢倩倩</t>
  </si>
  <si>
    <t>20011648919</t>
  </si>
  <si>
    <t>王瑜</t>
  </si>
  <si>
    <t>20011750405</t>
  </si>
  <si>
    <t>吴亚芳</t>
  </si>
  <si>
    <t>20011750020</t>
  </si>
  <si>
    <t>程梦瑶</t>
  </si>
  <si>
    <t>20011956223</t>
  </si>
  <si>
    <t>赵铎毅</t>
  </si>
  <si>
    <t>20011852601</t>
  </si>
  <si>
    <t>张瑞利</t>
  </si>
  <si>
    <t>20011750330</t>
  </si>
  <si>
    <t>刘春霞</t>
  </si>
  <si>
    <t>20011955327</t>
  </si>
  <si>
    <t>胡安然</t>
  </si>
  <si>
    <t>20011853719</t>
  </si>
  <si>
    <t>田梦知</t>
  </si>
  <si>
    <t>20011750129</t>
  </si>
  <si>
    <t>张可可</t>
  </si>
  <si>
    <t>20011854108</t>
  </si>
  <si>
    <t>陈丽丽</t>
  </si>
  <si>
    <t>20011751814</t>
  </si>
  <si>
    <t>张佳旗</t>
  </si>
  <si>
    <t>20011751113</t>
  </si>
  <si>
    <t>岳佳音</t>
  </si>
  <si>
    <t>20011647217</t>
  </si>
  <si>
    <t>许瑞</t>
  </si>
  <si>
    <t>20011751620</t>
  </si>
  <si>
    <t>袁月</t>
  </si>
  <si>
    <t>20011648020</t>
  </si>
  <si>
    <t>田钰</t>
  </si>
  <si>
    <t>20011956214</t>
  </si>
  <si>
    <t>20011854727</t>
  </si>
  <si>
    <t>禹玉悦</t>
  </si>
  <si>
    <t>20011853015</t>
  </si>
  <si>
    <t>殷媛媛</t>
  </si>
  <si>
    <t>20011750721</t>
  </si>
  <si>
    <t>刘玉露</t>
  </si>
  <si>
    <t>20011750717</t>
  </si>
  <si>
    <t>王梦秋</t>
  </si>
  <si>
    <t>20011749805</t>
  </si>
  <si>
    <t>李兰</t>
  </si>
  <si>
    <t>20011956422</t>
  </si>
  <si>
    <t>张倩倩</t>
  </si>
  <si>
    <t>20011854218</t>
  </si>
  <si>
    <t>李寒华</t>
  </si>
  <si>
    <t>20011853920</t>
  </si>
  <si>
    <t>曾妍</t>
  </si>
  <si>
    <t>20011853701</t>
  </si>
  <si>
    <t>黄晓艳</t>
  </si>
  <si>
    <t>20011853309</t>
  </si>
  <si>
    <t>贺嫄</t>
  </si>
  <si>
    <t>20011853008</t>
  </si>
  <si>
    <t>吴迪</t>
  </si>
  <si>
    <t>20011852609</t>
  </si>
  <si>
    <t>牛欢</t>
  </si>
  <si>
    <t>20011751315</t>
  </si>
  <si>
    <t>刘乐乐</t>
  </si>
  <si>
    <t>20011853612</t>
  </si>
  <si>
    <t>20011852905</t>
  </si>
  <si>
    <t>仝雪林</t>
  </si>
  <si>
    <t>20011648928</t>
  </si>
  <si>
    <t>李珍</t>
  </si>
  <si>
    <t>20011854324</t>
  </si>
  <si>
    <t>孙婷</t>
  </si>
  <si>
    <t>20011854109</t>
  </si>
  <si>
    <t>孙锴鑫</t>
  </si>
  <si>
    <t>20011853510</t>
  </si>
  <si>
    <t>高昂</t>
  </si>
  <si>
    <t>20011648914</t>
  </si>
  <si>
    <t>单子悦</t>
  </si>
  <si>
    <t>20011852123</t>
  </si>
  <si>
    <t>晋瑞雪</t>
  </si>
  <si>
    <t>20011854119</t>
  </si>
  <si>
    <t>江瑛</t>
  </si>
  <si>
    <t>20011955626</t>
  </si>
  <si>
    <t>徐腾雁</t>
  </si>
  <si>
    <t>20011853501</t>
  </si>
  <si>
    <t>朱雪蕊</t>
  </si>
  <si>
    <t>20011955811</t>
  </si>
  <si>
    <t>于洁</t>
  </si>
  <si>
    <t>20011854115</t>
  </si>
  <si>
    <t>衡全玲</t>
  </si>
  <si>
    <t>20011853121</t>
  </si>
  <si>
    <t>赵紫薇</t>
  </si>
  <si>
    <t>20011852224</t>
  </si>
  <si>
    <t>王英楠</t>
  </si>
  <si>
    <t>20011751715</t>
  </si>
  <si>
    <t>李亚楠</t>
  </si>
  <si>
    <t>20011649002</t>
  </si>
  <si>
    <t>周文燕</t>
  </si>
  <si>
    <t>20011646815</t>
  </si>
  <si>
    <t>丁雅杰</t>
  </si>
  <si>
    <t>20011956527</t>
  </si>
  <si>
    <t>张雅雯</t>
  </si>
  <si>
    <t>20011956404</t>
  </si>
  <si>
    <t>20011854018</t>
  </si>
  <si>
    <t>仝璐辉</t>
  </si>
  <si>
    <t>20011853024</t>
  </si>
  <si>
    <t>刘洋洋</t>
  </si>
  <si>
    <t>20011749309</t>
  </si>
  <si>
    <t>张铭</t>
  </si>
  <si>
    <t>20011648205</t>
  </si>
  <si>
    <t>李慧</t>
  </si>
  <si>
    <t>20011956414</t>
  </si>
  <si>
    <t>李丽娟</t>
  </si>
  <si>
    <t>20011955829</t>
  </si>
  <si>
    <t>徐云仙</t>
  </si>
  <si>
    <t>20011955820</t>
  </si>
  <si>
    <t>吴雪林</t>
  </si>
  <si>
    <t>20011955801</t>
  </si>
  <si>
    <t>胡静雪</t>
  </si>
  <si>
    <t>20011751708</t>
  </si>
  <si>
    <t>马明</t>
  </si>
  <si>
    <t>20011751129</t>
  </si>
  <si>
    <t>李梦娟</t>
  </si>
  <si>
    <t>20011749317</t>
  </si>
  <si>
    <t>孙梦颖</t>
  </si>
  <si>
    <t>20011955816</t>
  </si>
  <si>
    <t>面试室</t>
  </si>
  <si>
    <t>抽签号</t>
  </si>
  <si>
    <t>试讲原始成绩</t>
  </si>
  <si>
    <t>加权系数</t>
  </si>
  <si>
    <t>试讲加权成绩</t>
  </si>
  <si>
    <t>总成绩</t>
  </si>
  <si>
    <t>排名</t>
  </si>
  <si>
    <t>缺考</t>
  </si>
  <si>
    <t>笔试成绩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</si>
</sst>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6"/>
  <sheetViews>
    <sheetView tabSelected="1" zoomScalePageLayoutView="0" workbookViewId="0" topLeftCell="A73">
      <selection activeCell="L5" sqref="L5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11.28125" style="5" customWidth="1"/>
    <col min="6" max="6" width="9.421875" style="4" hidden="1" customWidth="1"/>
    <col min="7" max="7" width="9.421875" style="5" hidden="1" customWidth="1"/>
    <col min="8" max="8" width="21.421875" style="6" customWidth="1"/>
    <col min="9" max="9" width="11.7109375" style="0" hidden="1" customWidth="1"/>
    <col min="10" max="10" width="16.8515625" style="0" customWidth="1"/>
    <col min="11" max="11" width="19.28125" style="0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325</v>
      </c>
      <c r="F1" s="2" t="s">
        <v>317</v>
      </c>
      <c r="G1" s="2" t="s">
        <v>318</v>
      </c>
      <c r="H1" s="2" t="s">
        <v>319</v>
      </c>
      <c r="I1" s="2" t="s">
        <v>320</v>
      </c>
      <c r="J1" s="2" t="s">
        <v>321</v>
      </c>
      <c r="K1" s="2" t="s">
        <v>322</v>
      </c>
      <c r="L1" s="2" t="s">
        <v>323</v>
      </c>
    </row>
    <row r="2" spans="1:12" ht="30" customHeight="1">
      <c r="A2" s="3" t="s">
        <v>21</v>
      </c>
      <c r="B2" s="3" t="s">
        <v>4</v>
      </c>
      <c r="C2" s="3" t="s">
        <v>22</v>
      </c>
      <c r="D2" s="3" t="s">
        <v>12</v>
      </c>
      <c r="E2" s="3">
        <v>74.4</v>
      </c>
      <c r="F2" s="3">
        <v>6</v>
      </c>
      <c r="G2" s="3">
        <v>24</v>
      </c>
      <c r="H2" s="3">
        <v>88.7</v>
      </c>
      <c r="I2" s="3">
        <v>1.0004530139842656</v>
      </c>
      <c r="J2" s="3">
        <f>H2*I2</f>
        <v>88.74018234040436</v>
      </c>
      <c r="K2" s="3">
        <f>E2*0.4+J2*0.6</f>
        <v>83.00410940424263</v>
      </c>
      <c r="L2" s="3">
        <v>1</v>
      </c>
    </row>
    <row r="3" spans="1:12" ht="30" customHeight="1">
      <c r="A3" s="3" t="s">
        <v>23</v>
      </c>
      <c r="B3" s="3" t="s">
        <v>4</v>
      </c>
      <c r="C3" s="3" t="s">
        <v>24</v>
      </c>
      <c r="D3" s="3" t="s">
        <v>12</v>
      </c>
      <c r="E3" s="3">
        <v>74.3</v>
      </c>
      <c r="F3" s="3">
        <v>7</v>
      </c>
      <c r="G3" s="3">
        <v>33</v>
      </c>
      <c r="H3" s="3">
        <v>88.76</v>
      </c>
      <c r="I3" s="3">
        <v>0.9999651231063365</v>
      </c>
      <c r="J3" s="3">
        <f>H3*I3</f>
        <v>88.75690432691843</v>
      </c>
      <c r="K3" s="3">
        <f>E3*0.4+J3*0.6</f>
        <v>82.97414259615105</v>
      </c>
      <c r="L3" s="3">
        <v>2</v>
      </c>
    </row>
    <row r="4" spans="1:12" ht="30" customHeight="1">
      <c r="A4" s="3" t="s">
        <v>10</v>
      </c>
      <c r="B4" s="3" t="s">
        <v>4</v>
      </c>
      <c r="C4" s="3" t="s">
        <v>11</v>
      </c>
      <c r="D4" s="3" t="s">
        <v>12</v>
      </c>
      <c r="E4" s="3">
        <v>78.9</v>
      </c>
      <c r="F4" s="3">
        <v>7</v>
      </c>
      <c r="G4" s="3">
        <v>15</v>
      </c>
      <c r="H4" s="3">
        <v>84.38</v>
      </c>
      <c r="I4" s="3">
        <v>0.9999651231063365</v>
      </c>
      <c r="J4" s="3">
        <f>H4*I4</f>
        <v>84.37705708771267</v>
      </c>
      <c r="K4" s="3">
        <f>E4*0.4+J4*0.6</f>
        <v>82.1862342526276</v>
      </c>
      <c r="L4" s="3">
        <v>3</v>
      </c>
    </row>
    <row r="5" spans="1:12" ht="30" customHeight="1">
      <c r="A5" s="3" t="s">
        <v>13</v>
      </c>
      <c r="B5" s="3" t="s">
        <v>4</v>
      </c>
      <c r="C5" s="3" t="s">
        <v>14</v>
      </c>
      <c r="D5" s="3" t="s">
        <v>12</v>
      </c>
      <c r="E5" s="3">
        <v>74.6</v>
      </c>
      <c r="F5" s="3">
        <v>6</v>
      </c>
      <c r="G5" s="3">
        <v>3</v>
      </c>
      <c r="H5" s="3">
        <v>86.18</v>
      </c>
      <c r="I5" s="3">
        <v>1.0004530139842656</v>
      </c>
      <c r="J5" s="3">
        <f>H5*I5</f>
        <v>86.21904074516401</v>
      </c>
      <c r="K5" s="3">
        <f>E5*0.4+J5*0.6</f>
        <v>81.57142444709841</v>
      </c>
      <c r="L5" s="3">
        <v>4</v>
      </c>
    </row>
    <row r="6" spans="1:12" ht="30" customHeight="1">
      <c r="A6" s="3" t="s">
        <v>19</v>
      </c>
      <c r="B6" s="3" t="s">
        <v>4</v>
      </c>
      <c r="C6" s="3" t="s">
        <v>20</v>
      </c>
      <c r="D6" s="3" t="s">
        <v>12</v>
      </c>
      <c r="E6" s="3">
        <v>74.4</v>
      </c>
      <c r="F6" s="3">
        <v>4</v>
      </c>
      <c r="G6" s="3">
        <v>17</v>
      </c>
      <c r="H6" s="3">
        <v>85.98</v>
      </c>
      <c r="I6" s="3">
        <v>1.0006796445574901</v>
      </c>
      <c r="J6" s="3">
        <f>H6*I6</f>
        <v>86.03843583905301</v>
      </c>
      <c r="K6" s="3">
        <f>E6*0.4+J6*0.6</f>
        <v>81.3830615034318</v>
      </c>
      <c r="L6" s="3">
        <v>5</v>
      </c>
    </row>
    <row r="7" spans="1:12" ht="30" customHeight="1">
      <c r="A7" s="3" t="s">
        <v>25</v>
      </c>
      <c r="B7" s="3" t="s">
        <v>4</v>
      </c>
      <c r="C7" s="3" t="s">
        <v>26</v>
      </c>
      <c r="D7" s="3" t="s">
        <v>12</v>
      </c>
      <c r="E7" s="3">
        <v>74.2</v>
      </c>
      <c r="F7" s="3">
        <v>7</v>
      </c>
      <c r="G7" s="3">
        <v>4</v>
      </c>
      <c r="H7" s="3">
        <v>85.3</v>
      </c>
      <c r="I7" s="3">
        <v>0.9999651231063365</v>
      </c>
      <c r="J7" s="3">
        <f>H7*I7</f>
        <v>85.29702500097049</v>
      </c>
      <c r="K7" s="3">
        <f>E7*0.4+J7*0.6</f>
        <v>80.85821500058229</v>
      </c>
      <c r="L7" s="3">
        <v>6</v>
      </c>
    </row>
    <row r="8" spans="1:12" ht="30" customHeight="1">
      <c r="A8" s="3" t="s">
        <v>17</v>
      </c>
      <c r="B8" s="3" t="s">
        <v>4</v>
      </c>
      <c r="C8" s="3" t="s">
        <v>18</v>
      </c>
      <c r="D8" s="3" t="s">
        <v>12</v>
      </c>
      <c r="E8" s="3">
        <v>74.6</v>
      </c>
      <c r="F8" s="3">
        <v>3</v>
      </c>
      <c r="G8" s="3">
        <v>8</v>
      </c>
      <c r="H8" s="3">
        <v>84.34</v>
      </c>
      <c r="I8" s="3">
        <v>1.002124912801802</v>
      </c>
      <c r="J8" s="3">
        <f>H8*I8</f>
        <v>84.51921514570398</v>
      </c>
      <c r="K8" s="3">
        <f>E8*0.4+J8*0.6</f>
        <v>80.55152908742238</v>
      </c>
      <c r="L8" s="3">
        <v>7</v>
      </c>
    </row>
    <row r="9" spans="1:12" ht="30" customHeight="1">
      <c r="A9" s="3" t="s">
        <v>83</v>
      </c>
      <c r="B9" s="3" t="s">
        <v>4</v>
      </c>
      <c r="C9" s="3" t="s">
        <v>84</v>
      </c>
      <c r="D9" s="3" t="s">
        <v>12</v>
      </c>
      <c r="E9" s="3">
        <v>69.8</v>
      </c>
      <c r="F9" s="3">
        <v>4</v>
      </c>
      <c r="G9" s="3">
        <v>3</v>
      </c>
      <c r="H9" s="3">
        <v>87.18</v>
      </c>
      <c r="I9" s="3">
        <v>1.0006796445574901</v>
      </c>
      <c r="J9" s="3">
        <f>H9*I9</f>
        <v>87.239251412522</v>
      </c>
      <c r="K9" s="3">
        <f>E9*0.4+J9*0.6</f>
        <v>80.26355084751319</v>
      </c>
      <c r="L9" s="3">
        <v>8</v>
      </c>
    </row>
    <row r="10" spans="1:12" ht="30" customHeight="1">
      <c r="A10" s="3" t="s">
        <v>130</v>
      </c>
      <c r="B10" s="3" t="s">
        <v>4</v>
      </c>
      <c r="C10" s="3" t="s">
        <v>131</v>
      </c>
      <c r="D10" s="3" t="s">
        <v>12</v>
      </c>
      <c r="E10" s="3">
        <v>68.4</v>
      </c>
      <c r="F10" s="3">
        <v>6</v>
      </c>
      <c r="G10" s="3">
        <v>4</v>
      </c>
      <c r="H10" s="3">
        <v>87.86</v>
      </c>
      <c r="I10" s="3">
        <v>1.0004530139842656</v>
      </c>
      <c r="J10" s="3">
        <f>H10*I10</f>
        <v>87.89980180865757</v>
      </c>
      <c r="K10" s="3">
        <f>E10*0.4+J10*0.6</f>
        <v>80.09988108519454</v>
      </c>
      <c r="L10" s="3">
        <v>9</v>
      </c>
    </row>
    <row r="11" spans="1:12" ht="30" customHeight="1">
      <c r="A11" s="3" t="s">
        <v>15</v>
      </c>
      <c r="B11" s="3" t="s">
        <v>4</v>
      </c>
      <c r="C11" s="3" t="s">
        <v>16</v>
      </c>
      <c r="D11" s="3" t="s">
        <v>12</v>
      </c>
      <c r="E11" s="3">
        <v>74.6</v>
      </c>
      <c r="F11" s="3">
        <v>2</v>
      </c>
      <c r="G11" s="3">
        <v>3</v>
      </c>
      <c r="H11" s="3">
        <v>83.76</v>
      </c>
      <c r="I11" s="3">
        <v>0.9980766755577061</v>
      </c>
      <c r="J11" s="3">
        <f>H11*I11</f>
        <v>83.59890234471347</v>
      </c>
      <c r="K11" s="3">
        <f>E11*0.4+J11*0.6</f>
        <v>79.99934140682808</v>
      </c>
      <c r="L11" s="3">
        <v>10</v>
      </c>
    </row>
    <row r="12" spans="1:12" ht="30" customHeight="1">
      <c r="A12" s="3" t="s">
        <v>198</v>
      </c>
      <c r="B12" s="3" t="s">
        <v>4</v>
      </c>
      <c r="C12" s="3" t="s">
        <v>199</v>
      </c>
      <c r="D12" s="3" t="s">
        <v>12</v>
      </c>
      <c r="E12" s="3">
        <v>67</v>
      </c>
      <c r="F12" s="3">
        <v>6</v>
      </c>
      <c r="G12" s="3">
        <v>30</v>
      </c>
      <c r="H12" s="3">
        <v>88.62</v>
      </c>
      <c r="I12" s="3">
        <v>1.0004530139842656</v>
      </c>
      <c r="J12" s="3">
        <f>H12*I12</f>
        <v>88.66014609928561</v>
      </c>
      <c r="K12" s="3">
        <f>E12*0.4+J12*0.6</f>
        <v>79.99608765957137</v>
      </c>
      <c r="L12" s="3">
        <v>11</v>
      </c>
    </row>
    <row r="13" spans="1:12" ht="30" customHeight="1">
      <c r="A13" s="3" t="s">
        <v>63</v>
      </c>
      <c r="B13" s="3" t="s">
        <v>5</v>
      </c>
      <c r="C13" s="3" t="s">
        <v>64</v>
      </c>
      <c r="D13" s="3" t="s">
        <v>12</v>
      </c>
      <c r="E13" s="3">
        <v>70.6</v>
      </c>
      <c r="F13" s="3">
        <v>2</v>
      </c>
      <c r="G13" s="3">
        <v>7</v>
      </c>
      <c r="H13" s="3">
        <v>86.36</v>
      </c>
      <c r="I13" s="3">
        <v>0.9980766755577061</v>
      </c>
      <c r="J13" s="3">
        <f>H13*I13</f>
        <v>86.1939017011635</v>
      </c>
      <c r="K13" s="3">
        <f>E13*0.4+J13*0.6</f>
        <v>79.95634102069809</v>
      </c>
      <c r="L13" s="3">
        <v>12</v>
      </c>
    </row>
    <row r="14" spans="1:12" ht="30" customHeight="1">
      <c r="A14" s="3" t="s">
        <v>239</v>
      </c>
      <c r="B14" s="3" t="s">
        <v>4</v>
      </c>
      <c r="C14" s="3" t="s">
        <v>240</v>
      </c>
      <c r="D14" s="3" t="s">
        <v>12</v>
      </c>
      <c r="E14" s="3">
        <v>66</v>
      </c>
      <c r="F14" s="3">
        <v>6</v>
      </c>
      <c r="G14" s="3">
        <v>13</v>
      </c>
      <c r="H14" s="3">
        <v>88.7</v>
      </c>
      <c r="I14" s="3">
        <v>1.0004530139842656</v>
      </c>
      <c r="J14" s="3">
        <f>H14*I14</f>
        <v>88.74018234040436</v>
      </c>
      <c r="K14" s="3">
        <f>E14*0.4+J14*0.6</f>
        <v>79.64410940424261</v>
      </c>
      <c r="L14" s="3">
        <v>13</v>
      </c>
    </row>
    <row r="15" spans="1:12" ht="30" customHeight="1">
      <c r="A15" s="3" t="s">
        <v>31</v>
      </c>
      <c r="B15" s="3" t="s">
        <v>4</v>
      </c>
      <c r="C15" s="3" t="s">
        <v>32</v>
      </c>
      <c r="D15" s="3" t="s">
        <v>12</v>
      </c>
      <c r="E15" s="3">
        <v>73.2</v>
      </c>
      <c r="F15" s="3">
        <v>5</v>
      </c>
      <c r="G15" s="3">
        <v>3</v>
      </c>
      <c r="H15" s="3">
        <v>83.94</v>
      </c>
      <c r="I15" s="3">
        <v>0.9987111731444226</v>
      </c>
      <c r="J15" s="3">
        <f>H15*I15</f>
        <v>83.83181587374283</v>
      </c>
      <c r="K15" s="3">
        <f>E15*0.4+J15*0.6</f>
        <v>79.57908952424569</v>
      </c>
      <c r="L15" s="3">
        <v>14</v>
      </c>
    </row>
    <row r="16" spans="1:12" ht="30" customHeight="1">
      <c r="A16" s="3" t="s">
        <v>53</v>
      </c>
      <c r="B16" s="3" t="s">
        <v>4</v>
      </c>
      <c r="C16" s="3" t="s">
        <v>54</v>
      </c>
      <c r="D16" s="3" t="s">
        <v>12</v>
      </c>
      <c r="E16" s="3">
        <v>71.6</v>
      </c>
      <c r="F16" s="3">
        <v>4</v>
      </c>
      <c r="G16" s="3">
        <v>14</v>
      </c>
      <c r="H16" s="3">
        <v>84.74</v>
      </c>
      <c r="I16" s="3">
        <v>1.0006796445574901</v>
      </c>
      <c r="J16" s="3">
        <f>H16*I16</f>
        <v>84.79759307980171</v>
      </c>
      <c r="K16" s="3">
        <f>E16*0.4+J16*0.6</f>
        <v>79.51855584788103</v>
      </c>
      <c r="L16" s="3">
        <v>15</v>
      </c>
    </row>
    <row r="17" spans="1:12" ht="30" customHeight="1">
      <c r="A17" s="3" t="s">
        <v>77</v>
      </c>
      <c r="B17" s="3" t="s">
        <v>4</v>
      </c>
      <c r="C17" s="3" t="s">
        <v>78</v>
      </c>
      <c r="D17" s="3" t="s">
        <v>12</v>
      </c>
      <c r="E17" s="3">
        <v>69.9</v>
      </c>
      <c r="F17" s="3">
        <v>5</v>
      </c>
      <c r="G17" s="3">
        <v>18</v>
      </c>
      <c r="H17" s="3">
        <v>85.72</v>
      </c>
      <c r="I17" s="3">
        <v>0.9987111731444226</v>
      </c>
      <c r="J17" s="3">
        <f>H17*I17</f>
        <v>85.6095217619399</v>
      </c>
      <c r="K17" s="3">
        <f>E17*0.4+J17*0.6</f>
        <v>79.32571305716394</v>
      </c>
      <c r="L17" s="3">
        <v>16</v>
      </c>
    </row>
    <row r="18" spans="1:12" ht="30" customHeight="1">
      <c r="A18" s="3" t="s">
        <v>37</v>
      </c>
      <c r="B18" s="3" t="s">
        <v>4</v>
      </c>
      <c r="C18" s="3" t="s">
        <v>38</v>
      </c>
      <c r="D18" s="3" t="s">
        <v>12</v>
      </c>
      <c r="E18" s="3">
        <v>72.4</v>
      </c>
      <c r="F18" s="3">
        <v>6</v>
      </c>
      <c r="G18" s="3">
        <v>16</v>
      </c>
      <c r="H18" s="3">
        <v>83.86</v>
      </c>
      <c r="I18" s="3">
        <v>1.0004530139842656</v>
      </c>
      <c r="J18" s="3">
        <f>H18*I18</f>
        <v>83.8979897527205</v>
      </c>
      <c r="K18" s="3">
        <f>E18*0.4+J18*0.6</f>
        <v>79.29879385163231</v>
      </c>
      <c r="L18" s="3">
        <v>17</v>
      </c>
    </row>
    <row r="19" spans="1:12" ht="30" customHeight="1">
      <c r="A19" s="3" t="s">
        <v>57</v>
      </c>
      <c r="B19" s="3" t="s">
        <v>4</v>
      </c>
      <c r="C19" s="3" t="s">
        <v>58</v>
      </c>
      <c r="D19" s="3" t="s">
        <v>12</v>
      </c>
      <c r="E19" s="3">
        <v>70.9</v>
      </c>
      <c r="F19" s="3">
        <v>5</v>
      </c>
      <c r="G19" s="3">
        <v>14</v>
      </c>
      <c r="H19" s="3">
        <v>84.76</v>
      </c>
      <c r="I19" s="3">
        <v>0.9987111731444226</v>
      </c>
      <c r="J19" s="3">
        <f>H19*I19</f>
        <v>84.65075903572126</v>
      </c>
      <c r="K19" s="3">
        <f>E19*0.4+J19*0.6</f>
        <v>79.15045542143277</v>
      </c>
      <c r="L19" s="3">
        <v>18</v>
      </c>
    </row>
    <row r="20" spans="1:12" ht="30" customHeight="1">
      <c r="A20" s="3" t="s">
        <v>124</v>
      </c>
      <c r="B20" s="3" t="s">
        <v>4</v>
      </c>
      <c r="C20" s="3" t="s">
        <v>125</v>
      </c>
      <c r="D20" s="3" t="s">
        <v>12</v>
      </c>
      <c r="E20" s="3">
        <v>68.6</v>
      </c>
      <c r="F20" s="3">
        <v>3</v>
      </c>
      <c r="G20" s="3">
        <v>14</v>
      </c>
      <c r="H20" s="3">
        <v>85.98</v>
      </c>
      <c r="I20" s="3">
        <v>1.002124912801802</v>
      </c>
      <c r="J20" s="3">
        <f>H20*I20</f>
        <v>86.16270000269894</v>
      </c>
      <c r="K20" s="3">
        <f>E20*0.4+J20*0.6</f>
        <v>79.13762000161935</v>
      </c>
      <c r="L20" s="3">
        <v>19</v>
      </c>
    </row>
    <row r="21" spans="1:12" ht="30" customHeight="1">
      <c r="A21" s="3" t="s">
        <v>206</v>
      </c>
      <c r="B21" s="3" t="s">
        <v>4</v>
      </c>
      <c r="C21" s="3" t="s">
        <v>207</v>
      </c>
      <c r="D21" s="3" t="s">
        <v>12</v>
      </c>
      <c r="E21" s="3">
        <v>66.69999999999999</v>
      </c>
      <c r="F21" s="3">
        <v>7</v>
      </c>
      <c r="G21" s="3">
        <v>2</v>
      </c>
      <c r="H21" s="3">
        <v>87.3</v>
      </c>
      <c r="I21" s="3">
        <v>0.9999651231063365</v>
      </c>
      <c r="J21" s="3">
        <f>H21*I21</f>
        <v>87.29695524718316</v>
      </c>
      <c r="K21" s="3">
        <f>E21*0.4+J21*0.6</f>
        <v>79.05817314830989</v>
      </c>
      <c r="L21" s="3">
        <v>20</v>
      </c>
    </row>
    <row r="22" spans="1:12" ht="30" customHeight="1">
      <c r="A22" s="3" t="s">
        <v>95</v>
      </c>
      <c r="B22" s="3" t="s">
        <v>4</v>
      </c>
      <c r="C22" s="3" t="s">
        <v>96</v>
      </c>
      <c r="D22" s="3" t="s">
        <v>12</v>
      </c>
      <c r="E22" s="3">
        <v>69.6</v>
      </c>
      <c r="F22" s="3">
        <v>6</v>
      </c>
      <c r="G22" s="3">
        <v>22</v>
      </c>
      <c r="H22" s="3">
        <v>85.26</v>
      </c>
      <c r="I22" s="3">
        <v>1.0004530139842656</v>
      </c>
      <c r="J22" s="3">
        <f>H22*I22</f>
        <v>85.29862397229849</v>
      </c>
      <c r="K22" s="3">
        <f>E22*0.4+J22*0.6</f>
        <v>79.0191743833791</v>
      </c>
      <c r="L22" s="3">
        <v>21</v>
      </c>
    </row>
    <row r="23" spans="1:12" ht="30" customHeight="1">
      <c r="A23" s="3" t="s">
        <v>73</v>
      </c>
      <c r="B23" s="3" t="s">
        <v>4</v>
      </c>
      <c r="C23" s="3" t="s">
        <v>74</v>
      </c>
      <c r="D23" s="3" t="s">
        <v>12</v>
      </c>
      <c r="E23" s="3">
        <v>70.1</v>
      </c>
      <c r="F23" s="3">
        <v>6</v>
      </c>
      <c r="G23" s="3">
        <v>29</v>
      </c>
      <c r="H23" s="3">
        <v>84.74</v>
      </c>
      <c r="I23" s="3">
        <v>1.0004530139842656</v>
      </c>
      <c r="J23" s="3">
        <f>H23*I23</f>
        <v>84.77838840502666</v>
      </c>
      <c r="K23" s="3">
        <f>E23*0.4+J23*0.6</f>
        <v>78.90703304301599</v>
      </c>
      <c r="L23" s="3">
        <v>22</v>
      </c>
    </row>
    <row r="24" spans="1:12" ht="30" customHeight="1">
      <c r="A24" s="3" t="s">
        <v>51</v>
      </c>
      <c r="B24" s="3" t="s">
        <v>4</v>
      </c>
      <c r="C24" s="3" t="s">
        <v>52</v>
      </c>
      <c r="D24" s="3" t="s">
        <v>12</v>
      </c>
      <c r="E24" s="3">
        <v>71.6</v>
      </c>
      <c r="F24" s="3">
        <v>5</v>
      </c>
      <c r="G24" s="3">
        <v>16</v>
      </c>
      <c r="H24" s="3">
        <v>83.88</v>
      </c>
      <c r="I24" s="3">
        <v>0.9987111731444226</v>
      </c>
      <c r="J24" s="3">
        <f>H24*I24</f>
        <v>83.77189320335417</v>
      </c>
      <c r="K24" s="3">
        <f>E24*0.4+J24*0.6</f>
        <v>78.9031359220125</v>
      </c>
      <c r="L24" s="3">
        <v>23</v>
      </c>
    </row>
    <row r="25" spans="1:12" ht="30" customHeight="1">
      <c r="A25" s="3" t="s">
        <v>299</v>
      </c>
      <c r="B25" s="3" t="s">
        <v>4</v>
      </c>
      <c r="C25" s="3" t="s">
        <v>300</v>
      </c>
      <c r="D25" s="3" t="s">
        <v>12</v>
      </c>
      <c r="E25" s="3">
        <v>65.2</v>
      </c>
      <c r="F25" s="3">
        <v>7</v>
      </c>
      <c r="G25" s="3">
        <v>30</v>
      </c>
      <c r="H25" s="3">
        <v>88</v>
      </c>
      <c r="I25" s="3">
        <v>0.9999651231063365</v>
      </c>
      <c r="J25" s="3">
        <f>H25*I25</f>
        <v>87.99693083335761</v>
      </c>
      <c r="K25" s="3">
        <f>E25*0.4+J25*0.6</f>
        <v>78.87815850001456</v>
      </c>
      <c r="L25" s="3">
        <v>24</v>
      </c>
    </row>
    <row r="26" spans="1:12" ht="30" customHeight="1">
      <c r="A26" s="3" t="s">
        <v>43</v>
      </c>
      <c r="B26" s="3" t="s">
        <v>4</v>
      </c>
      <c r="C26" s="3" t="s">
        <v>44</v>
      </c>
      <c r="D26" s="3" t="s">
        <v>12</v>
      </c>
      <c r="E26" s="3">
        <v>72.3</v>
      </c>
      <c r="F26" s="3">
        <v>4</v>
      </c>
      <c r="G26" s="3">
        <v>7</v>
      </c>
      <c r="H26" s="3">
        <v>83.14</v>
      </c>
      <c r="I26" s="3">
        <v>1.0006796445574901</v>
      </c>
      <c r="J26" s="3">
        <f>H26*I26</f>
        <v>83.19650564850973</v>
      </c>
      <c r="K26" s="3">
        <f>E26*0.4+J26*0.6</f>
        <v>78.83790338910583</v>
      </c>
      <c r="L26" s="3">
        <v>25</v>
      </c>
    </row>
    <row r="27" spans="1:12" ht="30" customHeight="1">
      <c r="A27" s="3" t="s">
        <v>138</v>
      </c>
      <c r="B27" s="3" t="s">
        <v>4</v>
      </c>
      <c r="C27" s="3" t="s">
        <v>139</v>
      </c>
      <c r="D27" s="3" t="s">
        <v>12</v>
      </c>
      <c r="E27" s="3">
        <v>68.1</v>
      </c>
      <c r="F27" s="3">
        <v>7</v>
      </c>
      <c r="G27" s="3">
        <v>10</v>
      </c>
      <c r="H27" s="3">
        <v>85.86</v>
      </c>
      <c r="I27" s="3">
        <v>0.9999651231063365</v>
      </c>
      <c r="J27" s="3">
        <f>H27*I27</f>
        <v>85.85700546991005</v>
      </c>
      <c r="K27" s="3">
        <f>E27*0.4+J27*0.6</f>
        <v>78.75420328194603</v>
      </c>
      <c r="L27" s="3">
        <v>26</v>
      </c>
    </row>
    <row r="28" spans="1:12" ht="30" customHeight="1">
      <c r="A28" s="3" t="s">
        <v>136</v>
      </c>
      <c r="B28" s="3" t="s">
        <v>4</v>
      </c>
      <c r="C28" s="3" t="s">
        <v>137</v>
      </c>
      <c r="D28" s="3" t="s">
        <v>12</v>
      </c>
      <c r="E28" s="3">
        <v>68.2</v>
      </c>
      <c r="F28" s="3">
        <v>5</v>
      </c>
      <c r="G28" s="3">
        <v>7</v>
      </c>
      <c r="H28" s="3">
        <v>85.9</v>
      </c>
      <c r="I28" s="3">
        <v>0.9987111731444226</v>
      </c>
      <c r="J28" s="3">
        <f>H28*I28</f>
        <v>85.7892897731059</v>
      </c>
      <c r="K28" s="3">
        <f>E28*0.4+J28*0.6</f>
        <v>78.75357386386355</v>
      </c>
      <c r="L28" s="3">
        <v>27</v>
      </c>
    </row>
    <row r="29" spans="1:12" ht="30" customHeight="1">
      <c r="A29" s="3" t="s">
        <v>146</v>
      </c>
      <c r="B29" s="3" t="s">
        <v>4</v>
      </c>
      <c r="C29" s="3" t="s">
        <v>147</v>
      </c>
      <c r="D29" s="3" t="s">
        <v>12</v>
      </c>
      <c r="E29" s="3">
        <v>67.8</v>
      </c>
      <c r="F29" s="3">
        <v>3</v>
      </c>
      <c r="G29" s="3">
        <v>2</v>
      </c>
      <c r="H29" s="3">
        <v>85.82</v>
      </c>
      <c r="I29" s="3">
        <v>1.002124912801802</v>
      </c>
      <c r="J29" s="3">
        <f>H29*I29</f>
        <v>86.00236001665064</v>
      </c>
      <c r="K29" s="3">
        <f>E29*0.4+J29*0.6</f>
        <v>78.72141600999038</v>
      </c>
      <c r="L29" s="3">
        <v>28</v>
      </c>
    </row>
    <row r="30" spans="1:12" ht="30" customHeight="1">
      <c r="A30" s="3" t="s">
        <v>29</v>
      </c>
      <c r="B30" s="3" t="s">
        <v>4</v>
      </c>
      <c r="C30" s="3" t="s">
        <v>30</v>
      </c>
      <c r="D30" s="3" t="s">
        <v>12</v>
      </c>
      <c r="E30" s="3">
        <v>73.4</v>
      </c>
      <c r="F30" s="3">
        <v>3</v>
      </c>
      <c r="G30" s="3">
        <v>10</v>
      </c>
      <c r="H30" s="3">
        <v>82.06</v>
      </c>
      <c r="I30" s="3">
        <v>1.002124912801802</v>
      </c>
      <c r="J30" s="3">
        <f>H30*I30</f>
        <v>82.23437034451587</v>
      </c>
      <c r="K30" s="3">
        <f>E30*0.4+J30*0.6</f>
        <v>78.70062220670953</v>
      </c>
      <c r="L30" s="3">
        <v>29</v>
      </c>
    </row>
    <row r="31" spans="1:12" ht="30" customHeight="1">
      <c r="A31" s="3" t="s">
        <v>99</v>
      </c>
      <c r="B31" s="3" t="s">
        <v>4</v>
      </c>
      <c r="C31" s="3" t="s">
        <v>100</v>
      </c>
      <c r="D31" s="3" t="s">
        <v>12</v>
      </c>
      <c r="E31" s="3">
        <v>69.4</v>
      </c>
      <c r="F31" s="3">
        <v>7</v>
      </c>
      <c r="G31" s="3">
        <v>11</v>
      </c>
      <c r="H31" s="3">
        <v>84.78</v>
      </c>
      <c r="I31" s="3">
        <v>0.9999651231063365</v>
      </c>
      <c r="J31" s="3">
        <f>H31*I31</f>
        <v>84.7770431369552</v>
      </c>
      <c r="K31" s="3">
        <f>E31*0.4+J31*0.6</f>
        <v>78.62622588217312</v>
      </c>
      <c r="L31" s="3">
        <v>30</v>
      </c>
    </row>
    <row r="32" spans="1:12" ht="30" customHeight="1">
      <c r="A32" s="3" t="s">
        <v>27</v>
      </c>
      <c r="B32" s="3" t="s">
        <v>4</v>
      </c>
      <c r="C32" s="3" t="s">
        <v>28</v>
      </c>
      <c r="D32" s="3" t="s">
        <v>12</v>
      </c>
      <c r="E32" s="3">
        <v>74.1</v>
      </c>
      <c r="F32" s="3">
        <v>5</v>
      </c>
      <c r="G32" s="3">
        <v>11</v>
      </c>
      <c r="H32" s="3">
        <v>81.62</v>
      </c>
      <c r="I32" s="3">
        <v>0.9987111731444226</v>
      </c>
      <c r="J32" s="3">
        <f>H32*I32</f>
        <v>81.51480595204778</v>
      </c>
      <c r="K32" s="3">
        <f>E32*0.4+J32*0.6</f>
        <v>78.54888357122866</v>
      </c>
      <c r="L32" s="3">
        <v>31</v>
      </c>
    </row>
    <row r="33" spans="1:12" ht="30" customHeight="1">
      <c r="A33" s="3" t="s">
        <v>164</v>
      </c>
      <c r="B33" s="3" t="s">
        <v>4</v>
      </c>
      <c r="C33" s="3" t="s">
        <v>165</v>
      </c>
      <c r="D33" s="3" t="s">
        <v>12</v>
      </c>
      <c r="E33" s="3">
        <v>67.3</v>
      </c>
      <c r="F33" s="3">
        <v>2</v>
      </c>
      <c r="G33" s="3">
        <v>15</v>
      </c>
      <c r="H33" s="3">
        <v>86.14</v>
      </c>
      <c r="I33" s="3">
        <v>0.9980766755577061</v>
      </c>
      <c r="J33" s="3">
        <f>H33*I33</f>
        <v>85.9743248325408</v>
      </c>
      <c r="K33" s="3">
        <f>E33*0.4+J33*0.6</f>
        <v>78.50459489952448</v>
      </c>
      <c r="L33" s="3">
        <v>32</v>
      </c>
    </row>
    <row r="34" spans="1:12" ht="30" customHeight="1">
      <c r="A34" s="3" t="s">
        <v>200</v>
      </c>
      <c r="B34" s="3" t="s">
        <v>4</v>
      </c>
      <c r="C34" s="3" t="s">
        <v>201</v>
      </c>
      <c r="D34" s="3" t="s">
        <v>12</v>
      </c>
      <c r="E34" s="3">
        <v>66.8</v>
      </c>
      <c r="F34" s="3">
        <v>7</v>
      </c>
      <c r="G34" s="3">
        <v>25</v>
      </c>
      <c r="H34" s="3">
        <v>86.3</v>
      </c>
      <c r="I34" s="3">
        <v>0.9999651231063365</v>
      </c>
      <c r="J34" s="3">
        <f>H34*I34</f>
        <v>86.29699012407683</v>
      </c>
      <c r="K34" s="3">
        <f>E34*0.4+J34*0.6</f>
        <v>78.4981940744461</v>
      </c>
      <c r="L34" s="3">
        <v>33</v>
      </c>
    </row>
    <row r="35" spans="1:12" ht="30" customHeight="1">
      <c r="A35" s="3" t="s">
        <v>218</v>
      </c>
      <c r="B35" s="3" t="s">
        <v>4</v>
      </c>
      <c r="C35" s="3" t="s">
        <v>219</v>
      </c>
      <c r="D35" s="3" t="s">
        <v>12</v>
      </c>
      <c r="E35" s="3">
        <v>66.4</v>
      </c>
      <c r="F35" s="3">
        <v>3</v>
      </c>
      <c r="G35" s="3">
        <v>20</v>
      </c>
      <c r="H35" s="3">
        <v>86.38</v>
      </c>
      <c r="I35" s="3">
        <v>1.002124912801802</v>
      </c>
      <c r="J35" s="3">
        <f>H35*I35</f>
        <v>86.56354996781965</v>
      </c>
      <c r="K35" s="3">
        <f>E35*0.4+J35*0.6</f>
        <v>78.4981299806918</v>
      </c>
      <c r="L35" s="3">
        <v>34</v>
      </c>
    </row>
    <row r="36" spans="1:12" ht="30" customHeight="1">
      <c r="A36" s="3" t="s">
        <v>168</v>
      </c>
      <c r="B36" s="3" t="s">
        <v>4</v>
      </c>
      <c r="C36" s="3" t="s">
        <v>169</v>
      </c>
      <c r="D36" s="3" t="s">
        <v>12</v>
      </c>
      <c r="E36" s="3">
        <v>67.3</v>
      </c>
      <c r="F36" s="3">
        <v>7</v>
      </c>
      <c r="G36" s="3">
        <v>20</v>
      </c>
      <c r="H36" s="3">
        <v>85.92</v>
      </c>
      <c r="I36" s="3">
        <v>0.9999651231063365</v>
      </c>
      <c r="J36" s="3">
        <f>H36*I36</f>
        <v>85.91700337729642</v>
      </c>
      <c r="K36" s="3">
        <f>E36*0.4+J36*0.6</f>
        <v>78.47020202637785</v>
      </c>
      <c r="L36" s="3">
        <v>35</v>
      </c>
    </row>
    <row r="37" spans="1:12" ht="30" customHeight="1">
      <c r="A37" s="3" t="s">
        <v>45</v>
      </c>
      <c r="B37" s="3" t="s">
        <v>4</v>
      </c>
      <c r="C37" s="3" t="s">
        <v>46</v>
      </c>
      <c r="D37" s="3" t="s">
        <v>12</v>
      </c>
      <c r="E37" s="3">
        <v>72</v>
      </c>
      <c r="F37" s="3">
        <v>3</v>
      </c>
      <c r="G37" s="3">
        <v>18</v>
      </c>
      <c r="H37" s="3">
        <v>82.54</v>
      </c>
      <c r="I37" s="3">
        <v>1.002124912801802</v>
      </c>
      <c r="J37" s="3">
        <f>H37*I37</f>
        <v>82.71539030266074</v>
      </c>
      <c r="K37" s="3">
        <f>E37*0.4+J37*0.6</f>
        <v>78.42923418159644</v>
      </c>
      <c r="L37" s="3">
        <v>36</v>
      </c>
    </row>
    <row r="38" spans="1:12" ht="30" customHeight="1">
      <c r="A38" s="3" t="s">
        <v>235</v>
      </c>
      <c r="B38" s="3" t="s">
        <v>4</v>
      </c>
      <c r="C38" s="3" t="s">
        <v>236</v>
      </c>
      <c r="D38" s="3" t="s">
        <v>12</v>
      </c>
      <c r="E38" s="3">
        <v>66.1</v>
      </c>
      <c r="F38" s="3">
        <v>4</v>
      </c>
      <c r="G38" s="3">
        <v>6</v>
      </c>
      <c r="H38" s="3">
        <v>86.54</v>
      </c>
      <c r="I38" s="3">
        <v>1.0006796445574901</v>
      </c>
      <c r="J38" s="3">
        <f>H38*I38</f>
        <v>86.59881644000521</v>
      </c>
      <c r="K38" s="3">
        <f>E38*0.4+J38*0.6</f>
        <v>78.39928986400312</v>
      </c>
      <c r="L38" s="3">
        <v>37</v>
      </c>
    </row>
    <row r="39" spans="1:12" ht="30" customHeight="1">
      <c r="A39" s="3" t="s">
        <v>89</v>
      </c>
      <c r="B39" s="3" t="s">
        <v>4</v>
      </c>
      <c r="C39" s="3" t="s">
        <v>90</v>
      </c>
      <c r="D39" s="3" t="s">
        <v>12</v>
      </c>
      <c r="E39" s="3">
        <v>69.6</v>
      </c>
      <c r="F39" s="3">
        <v>4</v>
      </c>
      <c r="G39" s="3">
        <v>15</v>
      </c>
      <c r="H39" s="3">
        <v>84.14</v>
      </c>
      <c r="I39" s="3">
        <v>1.0006796445574901</v>
      </c>
      <c r="J39" s="3">
        <f>H39*I39</f>
        <v>84.19718529306722</v>
      </c>
      <c r="K39" s="3">
        <f>E39*0.4+J39*0.6</f>
        <v>78.35831117584033</v>
      </c>
      <c r="L39" s="3">
        <v>38</v>
      </c>
    </row>
    <row r="40" spans="1:12" ht="30" customHeight="1">
      <c r="A40" s="3" t="s">
        <v>67</v>
      </c>
      <c r="B40" s="3" t="s">
        <v>4</v>
      </c>
      <c r="C40" s="3" t="s">
        <v>68</v>
      </c>
      <c r="D40" s="3" t="s">
        <v>12</v>
      </c>
      <c r="E40" s="3">
        <v>70.3</v>
      </c>
      <c r="F40" s="3">
        <v>5</v>
      </c>
      <c r="G40" s="3">
        <v>10</v>
      </c>
      <c r="H40" s="3">
        <v>83.8</v>
      </c>
      <c r="I40" s="3">
        <v>0.9987111731444226</v>
      </c>
      <c r="J40" s="3">
        <f>H40*I40</f>
        <v>83.69199630950261</v>
      </c>
      <c r="K40" s="3">
        <f>E40*0.4+J40*0.6</f>
        <v>78.33519778570157</v>
      </c>
      <c r="L40" s="3">
        <v>39</v>
      </c>
    </row>
    <row r="41" spans="1:12" ht="30" customHeight="1">
      <c r="A41" s="3" t="s">
        <v>33</v>
      </c>
      <c r="B41" s="3" t="s">
        <v>4</v>
      </c>
      <c r="C41" s="3" t="s">
        <v>34</v>
      </c>
      <c r="D41" s="3" t="s">
        <v>12</v>
      </c>
      <c r="E41" s="3">
        <v>73</v>
      </c>
      <c r="F41" s="3">
        <v>5</v>
      </c>
      <c r="G41" s="3">
        <v>6</v>
      </c>
      <c r="H41" s="3">
        <v>81.92</v>
      </c>
      <c r="I41" s="3">
        <v>0.9987111731444226</v>
      </c>
      <c r="J41" s="3">
        <f>H41*I41</f>
        <v>81.8144193039911</v>
      </c>
      <c r="K41" s="3">
        <f>E41*0.4+J41*0.6</f>
        <v>78.28865158239466</v>
      </c>
      <c r="L41" s="3">
        <v>40</v>
      </c>
    </row>
    <row r="42" spans="1:12" ht="30" customHeight="1">
      <c r="A42" s="3" t="s">
        <v>47</v>
      </c>
      <c r="B42" s="3" t="s">
        <v>4</v>
      </c>
      <c r="C42" s="3" t="s">
        <v>48</v>
      </c>
      <c r="D42" s="3" t="s">
        <v>12</v>
      </c>
      <c r="E42" s="3">
        <v>71.9</v>
      </c>
      <c r="F42" s="3">
        <v>6</v>
      </c>
      <c r="G42" s="3">
        <v>28</v>
      </c>
      <c r="H42" s="3">
        <v>82.46</v>
      </c>
      <c r="I42" s="3">
        <v>1.0004530139842656</v>
      </c>
      <c r="J42" s="3">
        <f>H42*I42</f>
        <v>82.49735553314254</v>
      </c>
      <c r="K42" s="3">
        <f>E42*0.4+J42*0.6</f>
        <v>78.25841331988553</v>
      </c>
      <c r="L42" s="3">
        <v>41</v>
      </c>
    </row>
    <row r="43" spans="1:12" ht="30" customHeight="1">
      <c r="A43" s="3" t="s">
        <v>142</v>
      </c>
      <c r="B43" s="3" t="s">
        <v>4</v>
      </c>
      <c r="C43" s="3" t="s">
        <v>143</v>
      </c>
      <c r="D43" s="3" t="s">
        <v>12</v>
      </c>
      <c r="E43" s="3">
        <v>67.8</v>
      </c>
      <c r="F43" s="3">
        <v>4</v>
      </c>
      <c r="G43" s="3">
        <v>10</v>
      </c>
      <c r="H43" s="3">
        <v>85.16</v>
      </c>
      <c r="I43" s="3">
        <v>1.0006796445574901</v>
      </c>
      <c r="J43" s="3">
        <f>H43*I43</f>
        <v>85.21787853051586</v>
      </c>
      <c r="K43" s="3">
        <f>E43*0.4+J43*0.6</f>
        <v>78.25072711830951</v>
      </c>
      <c r="L43" s="3">
        <v>42</v>
      </c>
    </row>
    <row r="44" spans="1:12" ht="30" customHeight="1">
      <c r="A44" s="3" t="s">
        <v>182</v>
      </c>
      <c r="B44" s="3" t="s">
        <v>4</v>
      </c>
      <c r="C44" s="3" t="s">
        <v>183</v>
      </c>
      <c r="D44" s="3" t="s">
        <v>12</v>
      </c>
      <c r="E44" s="3">
        <v>67.1</v>
      </c>
      <c r="F44" s="3">
        <v>7</v>
      </c>
      <c r="G44" s="3">
        <v>28</v>
      </c>
      <c r="H44" s="3">
        <v>85.54</v>
      </c>
      <c r="I44" s="3">
        <v>0.9999651231063365</v>
      </c>
      <c r="J44" s="3">
        <f>H44*I44</f>
        <v>85.53701663051602</v>
      </c>
      <c r="K44" s="3">
        <f>E44*0.4+J44*0.6</f>
        <v>78.1622099783096</v>
      </c>
      <c r="L44" s="3">
        <v>43</v>
      </c>
    </row>
    <row r="45" spans="1:12" ht="30" customHeight="1">
      <c r="A45" s="3" t="s">
        <v>59</v>
      </c>
      <c r="B45" s="3" t="s">
        <v>4</v>
      </c>
      <c r="C45" s="3" t="s">
        <v>60</v>
      </c>
      <c r="D45" s="3" t="s">
        <v>12</v>
      </c>
      <c r="E45" s="3">
        <v>70.9</v>
      </c>
      <c r="F45" s="3">
        <v>7</v>
      </c>
      <c r="G45" s="3">
        <v>12</v>
      </c>
      <c r="H45" s="3">
        <v>83</v>
      </c>
      <c r="I45" s="3">
        <v>0.9999651231063365</v>
      </c>
      <c r="J45" s="3">
        <f>H45*I45</f>
        <v>82.99710521782592</v>
      </c>
      <c r="K45" s="3">
        <f>E45*0.4+J45*0.6</f>
        <v>78.15826313069556</v>
      </c>
      <c r="L45" s="3">
        <v>44</v>
      </c>
    </row>
    <row r="46" spans="1:12" ht="30" customHeight="1">
      <c r="A46" s="3" t="s">
        <v>114</v>
      </c>
      <c r="B46" s="3" t="s">
        <v>4</v>
      </c>
      <c r="C46" s="3" t="s">
        <v>115</v>
      </c>
      <c r="D46" s="3" t="s">
        <v>12</v>
      </c>
      <c r="E46" s="3">
        <v>69</v>
      </c>
      <c r="F46" s="3">
        <v>3</v>
      </c>
      <c r="G46" s="3">
        <v>15</v>
      </c>
      <c r="H46" s="3">
        <v>84.06</v>
      </c>
      <c r="I46" s="3">
        <v>1.002124912801802</v>
      </c>
      <c r="J46" s="3">
        <f>H46*I46</f>
        <v>84.23862017011948</v>
      </c>
      <c r="K46" s="3">
        <f>E46*0.4+J46*0.6</f>
        <v>78.14317210207169</v>
      </c>
      <c r="L46" s="3">
        <v>45</v>
      </c>
    </row>
    <row r="47" spans="1:12" ht="30" customHeight="1">
      <c r="A47" s="3" t="s">
        <v>158</v>
      </c>
      <c r="B47" s="3" t="s">
        <v>4</v>
      </c>
      <c r="C47" s="3" t="s">
        <v>159</v>
      </c>
      <c r="D47" s="3" t="s">
        <v>12</v>
      </c>
      <c r="E47" s="3">
        <v>67.6</v>
      </c>
      <c r="F47" s="3">
        <v>4</v>
      </c>
      <c r="G47" s="3">
        <v>4</v>
      </c>
      <c r="H47" s="3">
        <v>85.08</v>
      </c>
      <c r="I47" s="3">
        <v>1.0006796445574901</v>
      </c>
      <c r="J47" s="3">
        <f>H47*I47</f>
        <v>85.13782415895126</v>
      </c>
      <c r="K47" s="3">
        <f>E47*0.4+J47*0.6</f>
        <v>78.12269449537075</v>
      </c>
      <c r="L47" s="3">
        <v>46</v>
      </c>
    </row>
    <row r="48" spans="1:12" ht="30" customHeight="1">
      <c r="A48" s="3" t="s">
        <v>122</v>
      </c>
      <c r="B48" s="3" t="s">
        <v>4</v>
      </c>
      <c r="C48" s="3" t="s">
        <v>123</v>
      </c>
      <c r="D48" s="3" t="s">
        <v>12</v>
      </c>
      <c r="E48" s="3">
        <v>68.6</v>
      </c>
      <c r="F48" s="3">
        <v>7</v>
      </c>
      <c r="G48" s="3">
        <v>6</v>
      </c>
      <c r="H48" s="3">
        <v>84.42</v>
      </c>
      <c r="I48" s="3">
        <v>0.9999651231063365</v>
      </c>
      <c r="J48" s="3">
        <f>H48*I48</f>
        <v>84.41705569263692</v>
      </c>
      <c r="K48" s="3">
        <f>E48*0.4+J48*0.6</f>
        <v>78.09023341558215</v>
      </c>
      <c r="L48" s="3">
        <v>47</v>
      </c>
    </row>
    <row r="49" spans="1:12" ht="30" customHeight="1">
      <c r="A49" s="3" t="s">
        <v>69</v>
      </c>
      <c r="B49" s="3" t="s">
        <v>4</v>
      </c>
      <c r="C49" s="3" t="s">
        <v>70</v>
      </c>
      <c r="D49" s="3" t="s">
        <v>12</v>
      </c>
      <c r="E49" s="3">
        <v>70.2</v>
      </c>
      <c r="F49" s="3">
        <v>2</v>
      </c>
      <c r="G49" s="3">
        <v>9</v>
      </c>
      <c r="H49" s="3">
        <v>83.5</v>
      </c>
      <c r="I49" s="3">
        <v>0.9980766755577061</v>
      </c>
      <c r="J49" s="3">
        <f>H49*I49</f>
        <v>83.33940240906846</v>
      </c>
      <c r="K49" s="3">
        <f>E49*0.4+J49*0.6</f>
        <v>78.08364144544107</v>
      </c>
      <c r="L49" s="3">
        <v>48</v>
      </c>
    </row>
    <row r="50" spans="1:12" ht="30" customHeight="1">
      <c r="A50" s="3" t="s">
        <v>270</v>
      </c>
      <c r="B50" s="3" t="s">
        <v>4</v>
      </c>
      <c r="C50" s="3" t="s">
        <v>271</v>
      </c>
      <c r="D50" s="3" t="s">
        <v>12</v>
      </c>
      <c r="E50" s="3">
        <v>65.5</v>
      </c>
      <c r="F50" s="3">
        <v>5</v>
      </c>
      <c r="G50" s="3">
        <v>15</v>
      </c>
      <c r="H50" s="3">
        <v>86.48</v>
      </c>
      <c r="I50" s="3">
        <v>0.9987111731444226</v>
      </c>
      <c r="J50" s="3">
        <f>H50*I50</f>
        <v>86.36854225352967</v>
      </c>
      <c r="K50" s="3">
        <f>E50*0.4+J50*0.6</f>
        <v>78.02112535211779</v>
      </c>
      <c r="L50" s="3">
        <v>49</v>
      </c>
    </row>
    <row r="51" spans="1:12" ht="30" customHeight="1">
      <c r="A51" s="3" t="s">
        <v>180</v>
      </c>
      <c r="B51" s="3" t="s">
        <v>4</v>
      </c>
      <c r="C51" s="3" t="s">
        <v>181</v>
      </c>
      <c r="D51" s="3" t="s">
        <v>12</v>
      </c>
      <c r="E51" s="3">
        <v>67.1</v>
      </c>
      <c r="F51" s="3">
        <v>5</v>
      </c>
      <c r="G51" s="3">
        <v>9</v>
      </c>
      <c r="H51" s="3">
        <v>85.4</v>
      </c>
      <c r="I51" s="3">
        <v>0.9987111731444226</v>
      </c>
      <c r="J51" s="3">
        <f>H51*I51</f>
        <v>85.2899341865337</v>
      </c>
      <c r="K51" s="3">
        <f>E51*0.4+J51*0.6</f>
        <v>78.01396051192022</v>
      </c>
      <c r="L51" s="3">
        <v>50</v>
      </c>
    </row>
    <row r="52" spans="1:12" ht="30" customHeight="1">
      <c r="A52" s="3" t="s">
        <v>297</v>
      </c>
      <c r="B52" s="3" t="s">
        <v>4</v>
      </c>
      <c r="C52" s="3" t="s">
        <v>298</v>
      </c>
      <c r="D52" s="3" t="s">
        <v>12</v>
      </c>
      <c r="E52" s="3">
        <v>65.2</v>
      </c>
      <c r="F52" s="3">
        <v>5</v>
      </c>
      <c r="G52" s="3">
        <v>4</v>
      </c>
      <c r="H52" s="3">
        <v>86.66</v>
      </c>
      <c r="I52" s="3">
        <v>0.9987111731444226</v>
      </c>
      <c r="J52" s="3">
        <f>H52*I52</f>
        <v>86.54831026469566</v>
      </c>
      <c r="K52" s="3">
        <f>E52*0.4+J52*0.6</f>
        <v>78.0089861588174</v>
      </c>
      <c r="L52" s="3">
        <v>51</v>
      </c>
    </row>
    <row r="53" spans="1:12" ht="30" customHeight="1">
      <c r="A53" s="3" t="s">
        <v>35</v>
      </c>
      <c r="B53" s="3" t="s">
        <v>4</v>
      </c>
      <c r="C53" s="3" t="s">
        <v>36</v>
      </c>
      <c r="D53" s="3" t="s">
        <v>12</v>
      </c>
      <c r="E53" s="3">
        <v>72.4</v>
      </c>
      <c r="F53" s="3">
        <v>7</v>
      </c>
      <c r="G53" s="3">
        <v>16</v>
      </c>
      <c r="H53" s="3">
        <v>81.7</v>
      </c>
      <c r="I53" s="3">
        <v>0.9999651231063365</v>
      </c>
      <c r="J53" s="3">
        <f>H53*I53</f>
        <v>81.6971505577877</v>
      </c>
      <c r="K53" s="3">
        <f>E53*0.4+J53*0.6</f>
        <v>77.97829033467262</v>
      </c>
      <c r="L53" s="3">
        <v>52</v>
      </c>
    </row>
    <row r="54" spans="1:12" ht="30" customHeight="1">
      <c r="A54" s="3" t="s">
        <v>49</v>
      </c>
      <c r="B54" s="3" t="s">
        <v>4</v>
      </c>
      <c r="C54" s="3" t="s">
        <v>50</v>
      </c>
      <c r="D54" s="3" t="s">
        <v>12</v>
      </c>
      <c r="E54" s="3">
        <v>71.69999999999999</v>
      </c>
      <c r="F54" s="3">
        <v>6</v>
      </c>
      <c r="G54" s="3">
        <v>15</v>
      </c>
      <c r="H54" s="3">
        <v>82.02</v>
      </c>
      <c r="I54" s="3">
        <v>1.0004530139842656</v>
      </c>
      <c r="J54" s="3">
        <f>H54*I54</f>
        <v>82.05715620698946</v>
      </c>
      <c r="K54" s="3">
        <f>E54*0.4+J54*0.6</f>
        <v>77.91429372419367</v>
      </c>
      <c r="L54" s="3">
        <v>53</v>
      </c>
    </row>
    <row r="55" spans="1:12" ht="30" customHeight="1">
      <c r="A55" s="3" t="s">
        <v>132</v>
      </c>
      <c r="B55" s="3" t="s">
        <v>5</v>
      </c>
      <c r="C55" s="3" t="s">
        <v>133</v>
      </c>
      <c r="D55" s="3" t="s">
        <v>12</v>
      </c>
      <c r="E55" s="3">
        <v>68.4</v>
      </c>
      <c r="F55" s="3">
        <v>3</v>
      </c>
      <c r="G55" s="3">
        <v>11</v>
      </c>
      <c r="H55" s="3">
        <v>83.9</v>
      </c>
      <c r="I55" s="3">
        <v>1.002124912801802</v>
      </c>
      <c r="J55" s="3">
        <f>H55*I55</f>
        <v>84.07828018407119</v>
      </c>
      <c r="K55" s="3">
        <f>E55*0.4+J55*0.6</f>
        <v>77.80696811044271</v>
      </c>
      <c r="L55" s="3">
        <v>54</v>
      </c>
    </row>
    <row r="56" spans="1:12" ht="30" customHeight="1">
      <c r="A56" s="3" t="s">
        <v>39</v>
      </c>
      <c r="B56" s="3" t="s">
        <v>4</v>
      </c>
      <c r="C56" s="3" t="s">
        <v>40</v>
      </c>
      <c r="D56" s="3" t="s">
        <v>12</v>
      </c>
      <c r="E56" s="3">
        <v>72.4</v>
      </c>
      <c r="F56" s="3">
        <v>4</v>
      </c>
      <c r="G56" s="3">
        <v>9</v>
      </c>
      <c r="H56" s="3">
        <v>81.34</v>
      </c>
      <c r="I56" s="3">
        <v>1.0006796445574901</v>
      </c>
      <c r="J56" s="3">
        <f>H56*I56</f>
        <v>81.39528228830625</v>
      </c>
      <c r="K56" s="3">
        <f>E56*0.4+J56*0.6</f>
        <v>77.79716937298375</v>
      </c>
      <c r="L56" s="3">
        <v>55</v>
      </c>
    </row>
    <row r="57" spans="1:12" ht="30" customHeight="1">
      <c r="A57" s="3" t="s">
        <v>79</v>
      </c>
      <c r="B57" s="3" t="s">
        <v>4</v>
      </c>
      <c r="C57" s="3" t="s">
        <v>80</v>
      </c>
      <c r="D57" s="3" t="s">
        <v>12</v>
      </c>
      <c r="E57" s="3">
        <v>69.9</v>
      </c>
      <c r="F57" s="3">
        <v>7</v>
      </c>
      <c r="G57" s="3">
        <v>5</v>
      </c>
      <c r="H57" s="3">
        <v>82.98</v>
      </c>
      <c r="I57" s="3">
        <v>0.9999651231063365</v>
      </c>
      <c r="J57" s="3">
        <f>H57*I57</f>
        <v>82.97710591536381</v>
      </c>
      <c r="K57" s="3">
        <f>E57*0.4+J57*0.6</f>
        <v>77.74626354921828</v>
      </c>
      <c r="L57" s="3">
        <v>56</v>
      </c>
    </row>
    <row r="58" spans="1:12" ht="30" customHeight="1">
      <c r="A58" s="3" t="s">
        <v>292</v>
      </c>
      <c r="B58" s="3" t="s">
        <v>4</v>
      </c>
      <c r="C58" s="3" t="s">
        <v>293</v>
      </c>
      <c r="D58" s="3" t="s">
        <v>12</v>
      </c>
      <c r="E58" s="3">
        <v>65.2</v>
      </c>
      <c r="F58" s="3">
        <v>6</v>
      </c>
      <c r="G58" s="3">
        <v>2</v>
      </c>
      <c r="H58" s="3">
        <v>85.86</v>
      </c>
      <c r="I58" s="3">
        <v>1.0004530139842656</v>
      </c>
      <c r="J58" s="3">
        <f>H58*I58</f>
        <v>85.89889578068905</v>
      </c>
      <c r="K58" s="3">
        <f>E58*0.4+J58*0.6</f>
        <v>77.61933746841343</v>
      </c>
      <c r="L58" s="3">
        <v>57</v>
      </c>
    </row>
    <row r="59" spans="1:12" ht="30" customHeight="1">
      <c r="A59" s="3" t="s">
        <v>71</v>
      </c>
      <c r="B59" s="3" t="s">
        <v>4</v>
      </c>
      <c r="C59" s="3" t="s">
        <v>72</v>
      </c>
      <c r="D59" s="3" t="s">
        <v>12</v>
      </c>
      <c r="E59" s="3">
        <v>70.1</v>
      </c>
      <c r="F59" s="3">
        <v>6</v>
      </c>
      <c r="G59" s="3">
        <v>1</v>
      </c>
      <c r="H59" s="3">
        <v>82.58</v>
      </c>
      <c r="I59" s="3">
        <v>1.0004530139842656</v>
      </c>
      <c r="J59" s="3">
        <f>H59*I59</f>
        <v>82.61740989482065</v>
      </c>
      <c r="K59" s="3">
        <f>E59*0.4+J59*0.6</f>
        <v>77.61044593689239</v>
      </c>
      <c r="L59" s="3">
        <v>58</v>
      </c>
    </row>
    <row r="60" spans="1:12" ht="30" customHeight="1">
      <c r="A60" s="3" t="s">
        <v>81</v>
      </c>
      <c r="B60" s="3" t="s">
        <v>4</v>
      </c>
      <c r="C60" s="3" t="s">
        <v>82</v>
      </c>
      <c r="D60" s="3" t="s">
        <v>12</v>
      </c>
      <c r="E60" s="3">
        <v>69.8</v>
      </c>
      <c r="F60" s="3">
        <v>7</v>
      </c>
      <c r="G60" s="3">
        <v>3</v>
      </c>
      <c r="H60" s="3">
        <v>82.78</v>
      </c>
      <c r="I60" s="3">
        <v>0.9999651231063365</v>
      </c>
      <c r="J60" s="3">
        <f>H60*I60</f>
        <v>82.77711289074253</v>
      </c>
      <c r="K60" s="3">
        <f>E60*0.4+J60*0.6</f>
        <v>77.58626773444553</v>
      </c>
      <c r="L60" s="3">
        <v>59</v>
      </c>
    </row>
    <row r="61" spans="1:12" ht="30" customHeight="1">
      <c r="A61" s="3" t="s">
        <v>166</v>
      </c>
      <c r="B61" s="3" t="s">
        <v>4</v>
      </c>
      <c r="C61" s="3" t="s">
        <v>167</v>
      </c>
      <c r="D61" s="3" t="s">
        <v>12</v>
      </c>
      <c r="E61" s="3">
        <v>67.3</v>
      </c>
      <c r="F61" s="3">
        <v>6</v>
      </c>
      <c r="G61" s="3">
        <v>20</v>
      </c>
      <c r="H61" s="3">
        <v>84.34</v>
      </c>
      <c r="I61" s="3">
        <v>1.0004530139842656</v>
      </c>
      <c r="J61" s="3">
        <f>H61*I61</f>
        <v>84.37820719943296</v>
      </c>
      <c r="K61" s="3">
        <f>E61*0.4+J61*0.6</f>
        <v>77.54692431965978</v>
      </c>
      <c r="L61" s="3">
        <v>60</v>
      </c>
    </row>
    <row r="62" spans="1:12" ht="30" customHeight="1">
      <c r="A62" s="3" t="s">
        <v>272</v>
      </c>
      <c r="B62" s="3" t="s">
        <v>4</v>
      </c>
      <c r="C62" s="3" t="s">
        <v>273</v>
      </c>
      <c r="D62" s="3" t="s">
        <v>12</v>
      </c>
      <c r="E62" s="3">
        <v>65.4</v>
      </c>
      <c r="F62" s="3">
        <v>3</v>
      </c>
      <c r="G62" s="3">
        <v>3</v>
      </c>
      <c r="H62" s="3">
        <v>85.46</v>
      </c>
      <c r="I62" s="3">
        <v>1.002124912801802</v>
      </c>
      <c r="J62" s="3">
        <f>H62*I62</f>
        <v>85.64159504804199</v>
      </c>
      <c r="K62" s="3">
        <f>E62*0.4+J62*0.6</f>
        <v>77.5449570288252</v>
      </c>
      <c r="L62" s="3">
        <v>61</v>
      </c>
    </row>
    <row r="63" spans="1:12" ht="30" customHeight="1">
      <c r="A63" s="3" t="s">
        <v>154</v>
      </c>
      <c r="B63" s="3" t="s">
        <v>4</v>
      </c>
      <c r="C63" s="3" t="s">
        <v>155</v>
      </c>
      <c r="D63" s="3" t="s">
        <v>12</v>
      </c>
      <c r="E63" s="3">
        <v>67.69999999999999</v>
      </c>
      <c r="F63" s="3">
        <v>6</v>
      </c>
      <c r="G63" s="3">
        <v>25</v>
      </c>
      <c r="H63" s="3">
        <v>84.06</v>
      </c>
      <c r="I63" s="3">
        <v>1.0004530139842656</v>
      </c>
      <c r="J63" s="3">
        <f>H63*I63</f>
        <v>84.09808035551737</v>
      </c>
      <c r="K63" s="3">
        <f>E63*0.4+J63*0.6</f>
        <v>77.53884821331042</v>
      </c>
      <c r="L63" s="3">
        <v>62</v>
      </c>
    </row>
    <row r="64" spans="1:12" ht="30" customHeight="1">
      <c r="A64" s="3" t="s">
        <v>282</v>
      </c>
      <c r="B64" s="3" t="s">
        <v>4</v>
      </c>
      <c r="C64" s="3" t="s">
        <v>283</v>
      </c>
      <c r="D64" s="3" t="s">
        <v>12</v>
      </c>
      <c r="E64" s="3">
        <v>65.3</v>
      </c>
      <c r="F64" s="3">
        <v>7</v>
      </c>
      <c r="G64" s="3">
        <v>21</v>
      </c>
      <c r="H64" s="3">
        <v>85.54</v>
      </c>
      <c r="I64" s="3">
        <v>0.9999651231063365</v>
      </c>
      <c r="J64" s="3">
        <f>H64*I64</f>
        <v>85.53701663051602</v>
      </c>
      <c r="K64" s="3">
        <f>E64*0.4+J64*0.6</f>
        <v>77.4422099783096</v>
      </c>
      <c r="L64" s="3">
        <v>63</v>
      </c>
    </row>
    <row r="65" spans="1:12" ht="30" customHeight="1">
      <c r="A65" s="3" t="s">
        <v>134</v>
      </c>
      <c r="B65" s="3" t="s">
        <v>4</v>
      </c>
      <c r="C65" s="3" t="s">
        <v>135</v>
      </c>
      <c r="D65" s="3" t="s">
        <v>12</v>
      </c>
      <c r="E65" s="3">
        <v>68.30000000000001</v>
      </c>
      <c r="F65" s="3">
        <v>3</v>
      </c>
      <c r="G65" s="3">
        <v>19</v>
      </c>
      <c r="H65" s="3">
        <v>83.34</v>
      </c>
      <c r="I65" s="3">
        <v>1.002124912801802</v>
      </c>
      <c r="J65" s="3">
        <f>H65*I65</f>
        <v>83.51709023290218</v>
      </c>
      <c r="K65" s="3">
        <f>E65*0.4+J65*0.6</f>
        <v>77.43025413974132</v>
      </c>
      <c r="L65" s="3">
        <v>64</v>
      </c>
    </row>
    <row r="66" spans="1:12" ht="30" customHeight="1">
      <c r="A66" s="3" t="s">
        <v>75</v>
      </c>
      <c r="B66" s="3" t="s">
        <v>4</v>
      </c>
      <c r="C66" s="3" t="s">
        <v>76</v>
      </c>
      <c r="D66" s="3" t="s">
        <v>12</v>
      </c>
      <c r="E66" s="3">
        <v>70</v>
      </c>
      <c r="F66" s="3">
        <v>6</v>
      </c>
      <c r="G66" s="3">
        <v>6</v>
      </c>
      <c r="H66" s="3">
        <v>82.26</v>
      </c>
      <c r="I66" s="3">
        <v>1.0004530139842656</v>
      </c>
      <c r="J66" s="3">
        <f>H66*I66</f>
        <v>82.29726493034569</v>
      </c>
      <c r="K66" s="3">
        <f>E66*0.4+J66*0.6</f>
        <v>77.37835895820741</v>
      </c>
      <c r="L66" s="3">
        <v>65</v>
      </c>
    </row>
    <row r="67" spans="1:12" ht="30" customHeight="1">
      <c r="A67" s="3" t="s">
        <v>87</v>
      </c>
      <c r="B67" s="3" t="s">
        <v>4</v>
      </c>
      <c r="C67" s="3" t="s">
        <v>88</v>
      </c>
      <c r="D67" s="3" t="s">
        <v>12</v>
      </c>
      <c r="E67" s="3">
        <v>69.69999999999999</v>
      </c>
      <c r="F67" s="3">
        <v>3</v>
      </c>
      <c r="G67" s="3">
        <v>1</v>
      </c>
      <c r="H67" s="3">
        <v>82.3</v>
      </c>
      <c r="I67" s="3">
        <v>1.002124912801802</v>
      </c>
      <c r="J67" s="3">
        <f>H67*I67</f>
        <v>82.4748803235883</v>
      </c>
      <c r="K67" s="3">
        <f>E67*0.4+J67*0.6</f>
        <v>77.36492819415298</v>
      </c>
      <c r="L67" s="3">
        <v>66</v>
      </c>
    </row>
    <row r="68" spans="1:12" ht="30" customHeight="1">
      <c r="A68" s="3" t="s">
        <v>202</v>
      </c>
      <c r="B68" s="3" t="s">
        <v>4</v>
      </c>
      <c r="C68" s="3" t="s">
        <v>203</v>
      </c>
      <c r="D68" s="3" t="s">
        <v>12</v>
      </c>
      <c r="E68" s="3">
        <v>66.7</v>
      </c>
      <c r="F68" s="3">
        <v>3</v>
      </c>
      <c r="G68" s="3">
        <v>9</v>
      </c>
      <c r="H68" s="3">
        <v>84.26</v>
      </c>
      <c r="I68" s="3">
        <v>1.002124912801802</v>
      </c>
      <c r="J68" s="3">
        <f>H68*I68</f>
        <v>84.43904515267984</v>
      </c>
      <c r="K68" s="3">
        <f>E68*0.4+J68*0.6</f>
        <v>77.34342709160791</v>
      </c>
      <c r="L68" s="3">
        <v>67</v>
      </c>
    </row>
    <row r="69" spans="1:12" ht="30" customHeight="1">
      <c r="A69" s="3" t="s">
        <v>290</v>
      </c>
      <c r="B69" s="3" t="s">
        <v>4</v>
      </c>
      <c r="C69" s="3" t="s">
        <v>291</v>
      </c>
      <c r="D69" s="3" t="s">
        <v>12</v>
      </c>
      <c r="E69" s="3">
        <v>65.2</v>
      </c>
      <c r="F69" s="3">
        <v>2</v>
      </c>
      <c r="G69" s="3">
        <v>10</v>
      </c>
      <c r="H69" s="3">
        <v>85.6</v>
      </c>
      <c r="I69" s="3">
        <v>0.9980766755577061</v>
      </c>
      <c r="J69" s="3">
        <f>H69*I69</f>
        <v>85.43536342773963</v>
      </c>
      <c r="K69" s="3">
        <f>E69*0.4+J69*0.6</f>
        <v>77.34121805664378</v>
      </c>
      <c r="L69" s="3">
        <v>68</v>
      </c>
    </row>
    <row r="70" spans="1:12" ht="30" customHeight="1">
      <c r="A70" s="3" t="s">
        <v>118</v>
      </c>
      <c r="B70" s="3" t="s">
        <v>4</v>
      </c>
      <c r="C70" s="3" t="s">
        <v>119</v>
      </c>
      <c r="D70" s="3" t="s">
        <v>12</v>
      </c>
      <c r="E70" s="3">
        <v>68.69999999999999</v>
      </c>
      <c r="F70" s="3">
        <v>2</v>
      </c>
      <c r="G70" s="3">
        <v>20</v>
      </c>
      <c r="H70" s="3">
        <v>83.08</v>
      </c>
      <c r="I70" s="3">
        <v>0.9980766755577061</v>
      </c>
      <c r="J70" s="3">
        <f>H70*I70</f>
        <v>82.92021020533421</v>
      </c>
      <c r="K70" s="3">
        <f>E70*0.4+J70*0.6</f>
        <v>77.23212612320052</v>
      </c>
      <c r="L70" s="3">
        <v>69</v>
      </c>
    </row>
    <row r="71" spans="1:12" ht="30" customHeight="1">
      <c r="A71" s="3" t="s">
        <v>93</v>
      </c>
      <c r="B71" s="3" t="s">
        <v>4</v>
      </c>
      <c r="C71" s="3" t="s">
        <v>94</v>
      </c>
      <c r="D71" s="3" t="s">
        <v>12</v>
      </c>
      <c r="E71" s="3">
        <v>69.6</v>
      </c>
      <c r="F71" s="3">
        <v>6</v>
      </c>
      <c r="G71" s="3">
        <v>23</v>
      </c>
      <c r="H71" s="3">
        <v>82.26</v>
      </c>
      <c r="I71" s="3">
        <v>1.0004530139842656</v>
      </c>
      <c r="J71" s="3">
        <f>H71*I71</f>
        <v>82.29726493034569</v>
      </c>
      <c r="K71" s="3">
        <f>E71*0.4+J71*0.6</f>
        <v>77.21835895820742</v>
      </c>
      <c r="L71" s="3">
        <v>70</v>
      </c>
    </row>
    <row r="72" spans="1:12" ht="30" customHeight="1">
      <c r="A72" s="3" t="s">
        <v>120</v>
      </c>
      <c r="B72" s="3" t="s">
        <v>4</v>
      </c>
      <c r="C72" s="3" t="s">
        <v>121</v>
      </c>
      <c r="D72" s="3" t="s">
        <v>12</v>
      </c>
      <c r="E72" s="3">
        <v>68.69999999999999</v>
      </c>
      <c r="F72" s="3">
        <v>3</v>
      </c>
      <c r="G72" s="3">
        <v>13</v>
      </c>
      <c r="H72" s="3">
        <v>82.7</v>
      </c>
      <c r="I72" s="3">
        <v>1.002124912801802</v>
      </c>
      <c r="J72" s="3">
        <f>H72*I72</f>
        <v>82.87573028870902</v>
      </c>
      <c r="K72" s="3">
        <f>E72*0.4+J72*0.6</f>
        <v>77.20543817322542</v>
      </c>
      <c r="L72" s="3">
        <v>71</v>
      </c>
    </row>
    <row r="73" spans="1:12" ht="30" customHeight="1">
      <c r="A73" s="3" t="s">
        <v>301</v>
      </c>
      <c r="B73" s="3" t="s">
        <v>5</v>
      </c>
      <c r="C73" s="3" t="s">
        <v>302</v>
      </c>
      <c r="D73" s="3" t="s">
        <v>12</v>
      </c>
      <c r="E73" s="3">
        <v>65.1</v>
      </c>
      <c r="F73" s="3">
        <v>6</v>
      </c>
      <c r="G73" s="3">
        <v>10</v>
      </c>
      <c r="H73" s="3">
        <v>85.18</v>
      </c>
      <c r="I73" s="3">
        <v>1.0004530139842656</v>
      </c>
      <c r="J73" s="3">
        <f>H73*I73</f>
        <v>85.21858773117975</v>
      </c>
      <c r="K73" s="3">
        <f>E73*0.4+J73*0.6</f>
        <v>77.17115263870785</v>
      </c>
      <c r="L73" s="3">
        <v>72</v>
      </c>
    </row>
    <row r="74" spans="1:12" ht="30" customHeight="1">
      <c r="A74" s="3" t="s">
        <v>140</v>
      </c>
      <c r="B74" s="3" t="s">
        <v>4</v>
      </c>
      <c r="C74" s="3" t="s">
        <v>141</v>
      </c>
      <c r="D74" s="3" t="s">
        <v>12</v>
      </c>
      <c r="E74" s="3">
        <v>68.1</v>
      </c>
      <c r="F74" s="3">
        <v>4</v>
      </c>
      <c r="G74" s="3">
        <v>16</v>
      </c>
      <c r="H74" s="3">
        <v>83.14</v>
      </c>
      <c r="I74" s="3">
        <v>1.0006796445574901</v>
      </c>
      <c r="J74" s="3">
        <f>H74*I74</f>
        <v>83.19650564850973</v>
      </c>
      <c r="K74" s="3">
        <f>E74*0.4+J74*0.6</f>
        <v>77.15790338910584</v>
      </c>
      <c r="L74" s="3">
        <v>73</v>
      </c>
    </row>
    <row r="75" spans="1:12" ht="30" customHeight="1">
      <c r="A75" s="3" t="s">
        <v>97</v>
      </c>
      <c r="B75" s="3" t="s">
        <v>4</v>
      </c>
      <c r="C75" s="3" t="s">
        <v>98</v>
      </c>
      <c r="D75" s="3" t="s">
        <v>12</v>
      </c>
      <c r="E75" s="3">
        <v>69.5</v>
      </c>
      <c r="F75" s="3">
        <v>2</v>
      </c>
      <c r="G75" s="3">
        <v>18</v>
      </c>
      <c r="H75" s="3">
        <v>82.42</v>
      </c>
      <c r="I75" s="3">
        <v>0.9980766755577061</v>
      </c>
      <c r="J75" s="3">
        <f>H75*I75</f>
        <v>82.26147959946614</v>
      </c>
      <c r="K75" s="3">
        <f>E75*0.4+J75*0.6</f>
        <v>77.15688775967969</v>
      </c>
      <c r="L75" s="3">
        <v>74</v>
      </c>
    </row>
    <row r="76" spans="1:12" ht="30" customHeight="1">
      <c r="A76" s="3" t="s">
        <v>262</v>
      </c>
      <c r="B76" s="3" t="s">
        <v>4</v>
      </c>
      <c r="C76" s="3" t="s">
        <v>263</v>
      </c>
      <c r="D76" s="3" t="s">
        <v>12</v>
      </c>
      <c r="E76" s="3">
        <v>65.8</v>
      </c>
      <c r="F76" s="3">
        <v>2</v>
      </c>
      <c r="G76" s="3">
        <v>5</v>
      </c>
      <c r="H76" s="3">
        <v>84.82</v>
      </c>
      <c r="I76" s="3">
        <v>0.9980766755577061</v>
      </c>
      <c r="J76" s="3">
        <f>H76*I76</f>
        <v>84.65686362080463</v>
      </c>
      <c r="K76" s="3">
        <f>E76*0.4+J76*0.6</f>
        <v>77.11411817248278</v>
      </c>
      <c r="L76" s="3">
        <v>75</v>
      </c>
    </row>
    <row r="77" spans="1:12" ht="30" customHeight="1">
      <c r="A77" s="3" t="s">
        <v>65</v>
      </c>
      <c r="B77" s="3" t="s">
        <v>4</v>
      </c>
      <c r="C77" s="3" t="s">
        <v>66</v>
      </c>
      <c r="D77" s="3" t="s">
        <v>12</v>
      </c>
      <c r="E77" s="3">
        <v>70.6</v>
      </c>
      <c r="F77" s="3">
        <v>4</v>
      </c>
      <c r="G77" s="3">
        <v>19</v>
      </c>
      <c r="H77" s="3">
        <v>81.36</v>
      </c>
      <c r="I77" s="3">
        <v>1.0006796445574901</v>
      </c>
      <c r="J77" s="3">
        <f>H77*I77</f>
        <v>81.4152958811974</v>
      </c>
      <c r="K77" s="3">
        <f>E77*0.4+J77*0.6</f>
        <v>77.08917752871844</v>
      </c>
      <c r="L77" s="3">
        <v>76</v>
      </c>
    </row>
    <row r="78" spans="1:12" ht="30" customHeight="1">
      <c r="A78" s="3" t="s">
        <v>152</v>
      </c>
      <c r="B78" s="3" t="s">
        <v>4</v>
      </c>
      <c r="C78" s="3" t="s">
        <v>153</v>
      </c>
      <c r="D78" s="3" t="s">
        <v>12</v>
      </c>
      <c r="E78" s="3">
        <v>67.69999999999999</v>
      </c>
      <c r="F78" s="3">
        <v>2</v>
      </c>
      <c r="G78" s="3">
        <v>4</v>
      </c>
      <c r="H78" s="3">
        <v>83.5</v>
      </c>
      <c r="I78" s="3">
        <v>0.9980766755577061</v>
      </c>
      <c r="J78" s="3">
        <f>H78*I78</f>
        <v>83.33940240906846</v>
      </c>
      <c r="K78" s="3">
        <f>E78*0.4+J78*0.6</f>
        <v>77.08364144544106</v>
      </c>
      <c r="L78" s="3">
        <v>77</v>
      </c>
    </row>
    <row r="79" spans="1:12" ht="30" customHeight="1">
      <c r="A79" s="3" t="s">
        <v>126</v>
      </c>
      <c r="B79" s="3" t="s">
        <v>4</v>
      </c>
      <c r="C79" s="3" t="s">
        <v>127</v>
      </c>
      <c r="D79" s="3" t="s">
        <v>12</v>
      </c>
      <c r="E79" s="3">
        <v>68.5</v>
      </c>
      <c r="F79" s="3">
        <v>7</v>
      </c>
      <c r="G79" s="3">
        <v>7</v>
      </c>
      <c r="H79" s="3">
        <v>82.78</v>
      </c>
      <c r="I79" s="3">
        <v>0.9999651231063365</v>
      </c>
      <c r="J79" s="3">
        <f>H79*I79</f>
        <v>82.77711289074253</v>
      </c>
      <c r="K79" s="3">
        <f>E79*0.4+J79*0.6</f>
        <v>77.06626773444552</v>
      </c>
      <c r="L79" s="3">
        <v>78</v>
      </c>
    </row>
    <row r="80" spans="1:12" ht="30" customHeight="1">
      <c r="A80" s="3" t="s">
        <v>91</v>
      </c>
      <c r="B80" s="3" t="s">
        <v>4</v>
      </c>
      <c r="C80" s="3" t="s">
        <v>92</v>
      </c>
      <c r="D80" s="3" t="s">
        <v>12</v>
      </c>
      <c r="E80" s="3">
        <v>69.6</v>
      </c>
      <c r="F80" s="3">
        <v>4</v>
      </c>
      <c r="G80" s="3">
        <v>11</v>
      </c>
      <c r="H80" s="3">
        <v>81.82</v>
      </c>
      <c r="I80" s="3">
        <v>1.0006796445574901</v>
      </c>
      <c r="J80" s="3">
        <f>H80*I80</f>
        <v>81.87560851769383</v>
      </c>
      <c r="K80" s="3">
        <f>E80*0.4+J80*0.6</f>
        <v>76.9653651106163</v>
      </c>
      <c r="L80" s="3">
        <v>79</v>
      </c>
    </row>
    <row r="81" spans="1:12" ht="30" customHeight="1">
      <c r="A81" s="3" t="s">
        <v>61</v>
      </c>
      <c r="B81" s="3" t="s">
        <v>4</v>
      </c>
      <c r="C81" s="3" t="s">
        <v>62</v>
      </c>
      <c r="D81" s="3" t="s">
        <v>12</v>
      </c>
      <c r="E81" s="3">
        <v>70.69999999999999</v>
      </c>
      <c r="F81" s="3">
        <v>6</v>
      </c>
      <c r="G81" s="3">
        <v>32</v>
      </c>
      <c r="H81" s="3">
        <v>81.1</v>
      </c>
      <c r="I81" s="3">
        <v>1.0004530139842656</v>
      </c>
      <c r="J81" s="3">
        <f>H81*I81</f>
        <v>81.13673943412392</v>
      </c>
      <c r="K81" s="3">
        <f>E81*0.4+J81*0.6</f>
        <v>76.96204366047435</v>
      </c>
      <c r="L81" s="3">
        <v>80</v>
      </c>
    </row>
    <row r="82" spans="1:12" ht="30" customHeight="1">
      <c r="A82" s="3" t="s">
        <v>116</v>
      </c>
      <c r="B82" s="3" t="s">
        <v>4</v>
      </c>
      <c r="C82" s="3" t="s">
        <v>117</v>
      </c>
      <c r="D82" s="3" t="s">
        <v>12</v>
      </c>
      <c r="E82" s="3">
        <v>68.8</v>
      </c>
      <c r="F82" s="3">
        <v>7</v>
      </c>
      <c r="G82" s="3">
        <v>14</v>
      </c>
      <c r="H82" s="3">
        <v>82.3</v>
      </c>
      <c r="I82" s="3">
        <v>0.9999651231063365</v>
      </c>
      <c r="J82" s="3">
        <f>H82*I82</f>
        <v>82.29712963165149</v>
      </c>
      <c r="K82" s="3">
        <f>E82*0.4+J82*0.6</f>
        <v>76.89827777899089</v>
      </c>
      <c r="L82" s="3">
        <v>81</v>
      </c>
    </row>
    <row r="83" spans="1:12" ht="30" customHeight="1">
      <c r="A83" s="3" t="s">
        <v>184</v>
      </c>
      <c r="B83" s="3" t="s">
        <v>4</v>
      </c>
      <c r="C83" s="3" t="s">
        <v>185</v>
      </c>
      <c r="D83" s="3" t="s">
        <v>12</v>
      </c>
      <c r="E83" s="3">
        <v>67.1</v>
      </c>
      <c r="F83" s="3">
        <v>2</v>
      </c>
      <c r="G83" s="3">
        <v>16</v>
      </c>
      <c r="H83" s="3">
        <v>83.5</v>
      </c>
      <c r="I83" s="3">
        <v>0.9980766755577061</v>
      </c>
      <c r="J83" s="3">
        <f>H83*I83</f>
        <v>83.33940240906846</v>
      </c>
      <c r="K83" s="3">
        <f>E83*0.4+J83*0.6</f>
        <v>76.84364144544107</v>
      </c>
      <c r="L83" s="3">
        <v>82</v>
      </c>
    </row>
    <row r="84" spans="1:12" ht="30" customHeight="1">
      <c r="A84" s="3" t="s">
        <v>162</v>
      </c>
      <c r="B84" s="3" t="s">
        <v>4</v>
      </c>
      <c r="C84" s="3" t="s">
        <v>163</v>
      </c>
      <c r="D84" s="3" t="s">
        <v>12</v>
      </c>
      <c r="E84" s="3">
        <v>67.5</v>
      </c>
      <c r="F84" s="3">
        <v>4</v>
      </c>
      <c r="G84" s="3">
        <v>13</v>
      </c>
      <c r="H84" s="3">
        <v>82.82</v>
      </c>
      <c r="I84" s="3">
        <v>1.0006796445574901</v>
      </c>
      <c r="J84" s="3">
        <f>H84*I84</f>
        <v>82.87628816225133</v>
      </c>
      <c r="K84" s="3">
        <f>E84*0.4+J84*0.6</f>
        <v>76.7257728973508</v>
      </c>
      <c r="L84" s="3">
        <v>83</v>
      </c>
    </row>
    <row r="85" spans="1:12" ht="30" customHeight="1">
      <c r="A85" s="3" t="s">
        <v>286</v>
      </c>
      <c r="B85" s="3" t="s">
        <v>4</v>
      </c>
      <c r="C85" s="3" t="s">
        <v>287</v>
      </c>
      <c r="D85" s="3" t="s">
        <v>12</v>
      </c>
      <c r="E85" s="3">
        <v>65.3</v>
      </c>
      <c r="F85" s="3">
        <v>5</v>
      </c>
      <c r="G85" s="3">
        <v>5</v>
      </c>
      <c r="H85" s="3">
        <v>84.44</v>
      </c>
      <c r="I85" s="3">
        <v>0.9987111731444226</v>
      </c>
      <c r="J85" s="3">
        <f>H85*I85</f>
        <v>84.33117146031505</v>
      </c>
      <c r="K85" s="3">
        <f>E85*0.4+J85*0.6</f>
        <v>76.71870287618903</v>
      </c>
      <c r="L85" s="3">
        <v>84</v>
      </c>
    </row>
    <row r="86" spans="1:12" ht="30" customHeight="1">
      <c r="A86" s="3" t="s">
        <v>110</v>
      </c>
      <c r="B86" s="3" t="s">
        <v>4</v>
      </c>
      <c r="C86" s="3" t="s">
        <v>111</v>
      </c>
      <c r="D86" s="3" t="s">
        <v>12</v>
      </c>
      <c r="E86" s="3">
        <v>69.2</v>
      </c>
      <c r="F86" s="3">
        <v>2</v>
      </c>
      <c r="G86" s="3">
        <v>1</v>
      </c>
      <c r="H86" s="3">
        <v>81.78</v>
      </c>
      <c r="I86" s="3">
        <v>0.9980766755577061</v>
      </c>
      <c r="J86" s="3">
        <f>H86*I86</f>
        <v>81.6227105271092</v>
      </c>
      <c r="K86" s="3">
        <f>E86*0.4+J86*0.6</f>
        <v>76.65362631626553</v>
      </c>
      <c r="L86" s="3">
        <v>85</v>
      </c>
    </row>
    <row r="87" spans="1:12" ht="30" customHeight="1">
      <c r="A87" s="3" t="s">
        <v>258</v>
      </c>
      <c r="B87" s="3" t="s">
        <v>4</v>
      </c>
      <c r="C87" s="3" t="s">
        <v>259</v>
      </c>
      <c r="D87" s="3" t="s">
        <v>12</v>
      </c>
      <c r="E87" s="3">
        <v>65.9</v>
      </c>
      <c r="F87" s="3">
        <v>6</v>
      </c>
      <c r="G87" s="3">
        <v>19</v>
      </c>
      <c r="H87" s="3">
        <v>83.74</v>
      </c>
      <c r="I87" s="3">
        <v>1.0004530139842656</v>
      </c>
      <c r="J87" s="3">
        <f>H87*I87</f>
        <v>83.77793539104239</v>
      </c>
      <c r="K87" s="3">
        <f>E87*0.4+J87*0.6</f>
        <v>76.62676123462543</v>
      </c>
      <c r="L87" s="3">
        <v>86</v>
      </c>
    </row>
    <row r="88" spans="1:12" ht="30" customHeight="1">
      <c r="A88" s="3" t="s">
        <v>274</v>
      </c>
      <c r="B88" s="3" t="s">
        <v>4</v>
      </c>
      <c r="C88" s="3" t="s">
        <v>275</v>
      </c>
      <c r="D88" s="3" t="s">
        <v>12</v>
      </c>
      <c r="E88" s="3">
        <v>65.4</v>
      </c>
      <c r="F88" s="3">
        <v>6</v>
      </c>
      <c r="G88" s="3">
        <v>27</v>
      </c>
      <c r="H88" s="3">
        <v>83.98</v>
      </c>
      <c r="I88" s="3">
        <v>1.0004530139842656</v>
      </c>
      <c r="J88" s="3">
        <f>H88*I88</f>
        <v>84.01804411439862</v>
      </c>
      <c r="K88" s="3">
        <f>E88*0.4+J88*0.6</f>
        <v>76.57082646863918</v>
      </c>
      <c r="L88" s="3">
        <v>87</v>
      </c>
    </row>
    <row r="89" spans="1:12" ht="30" customHeight="1">
      <c r="A89" s="3" t="s">
        <v>237</v>
      </c>
      <c r="B89" s="3" t="s">
        <v>4</v>
      </c>
      <c r="C89" s="3" t="s">
        <v>238</v>
      </c>
      <c r="D89" s="3" t="s">
        <v>12</v>
      </c>
      <c r="E89" s="3">
        <v>66.1</v>
      </c>
      <c r="F89" s="3">
        <v>2</v>
      </c>
      <c r="G89" s="3">
        <v>12</v>
      </c>
      <c r="H89" s="3">
        <v>83.7</v>
      </c>
      <c r="I89" s="3">
        <v>0.9980766755577061</v>
      </c>
      <c r="J89" s="3">
        <f>H89*I89</f>
        <v>83.53901774418</v>
      </c>
      <c r="K89" s="3">
        <f>E89*0.4+J89*0.6</f>
        <v>76.563410646508</v>
      </c>
      <c r="L89" s="3">
        <v>88</v>
      </c>
    </row>
    <row r="90" spans="1:12" ht="30" customHeight="1">
      <c r="A90" s="3" t="s">
        <v>233</v>
      </c>
      <c r="B90" s="3" t="s">
        <v>4</v>
      </c>
      <c r="C90" s="3" t="s">
        <v>234</v>
      </c>
      <c r="D90" s="3" t="s">
        <v>12</v>
      </c>
      <c r="E90" s="3">
        <v>66.1</v>
      </c>
      <c r="F90" s="3">
        <v>5</v>
      </c>
      <c r="G90" s="3">
        <v>12</v>
      </c>
      <c r="H90" s="3">
        <v>83.6</v>
      </c>
      <c r="I90" s="3">
        <v>0.9987111731444226</v>
      </c>
      <c r="J90" s="3">
        <f>H90*I90</f>
        <v>83.49225407487373</v>
      </c>
      <c r="K90" s="3">
        <f>E90*0.4+J90*0.6</f>
        <v>76.53535244492423</v>
      </c>
      <c r="L90" s="3">
        <v>89</v>
      </c>
    </row>
    <row r="91" spans="1:12" ht="30" customHeight="1">
      <c r="A91" s="3" t="s">
        <v>160</v>
      </c>
      <c r="B91" s="3" t="s">
        <v>4</v>
      </c>
      <c r="C91" s="3" t="s">
        <v>161</v>
      </c>
      <c r="D91" s="3" t="s">
        <v>12</v>
      </c>
      <c r="E91" s="3">
        <v>67.6</v>
      </c>
      <c r="F91" s="3">
        <v>7</v>
      </c>
      <c r="G91" s="3">
        <v>24</v>
      </c>
      <c r="H91" s="3">
        <v>82.46</v>
      </c>
      <c r="I91" s="3">
        <v>0.9999651231063365</v>
      </c>
      <c r="J91" s="3">
        <f>H91*I91</f>
        <v>82.4571240513485</v>
      </c>
      <c r="K91" s="3">
        <f>E91*0.4+J91*0.6</f>
        <v>76.5142744308091</v>
      </c>
      <c r="L91" s="3">
        <v>90</v>
      </c>
    </row>
    <row r="92" spans="1:12" ht="30" customHeight="1">
      <c r="A92" s="3" t="s">
        <v>170</v>
      </c>
      <c r="B92" s="3" t="s">
        <v>4</v>
      </c>
      <c r="C92" s="3" t="s">
        <v>171</v>
      </c>
      <c r="D92" s="3" t="s">
        <v>12</v>
      </c>
      <c r="E92" s="3">
        <v>67.2</v>
      </c>
      <c r="F92" s="3">
        <v>2</v>
      </c>
      <c r="G92" s="3">
        <v>6</v>
      </c>
      <c r="H92" s="3">
        <v>82.86</v>
      </c>
      <c r="I92" s="3">
        <v>0.9980766755577061</v>
      </c>
      <c r="J92" s="3">
        <f>H92*I92</f>
        <v>82.70063333671152</v>
      </c>
      <c r="K92" s="3">
        <f>E92*0.4+J92*0.6</f>
        <v>76.50038000202692</v>
      </c>
      <c r="L92" s="3">
        <v>91</v>
      </c>
    </row>
    <row r="93" spans="1:12" ht="30" customHeight="1">
      <c r="A93" s="3" t="s">
        <v>245</v>
      </c>
      <c r="B93" s="3" t="s">
        <v>4</v>
      </c>
      <c r="C93" s="3" t="s">
        <v>246</v>
      </c>
      <c r="D93" s="3" t="s">
        <v>12</v>
      </c>
      <c r="E93" s="3">
        <v>66</v>
      </c>
      <c r="F93" s="3">
        <v>2</v>
      </c>
      <c r="G93" s="3">
        <v>17</v>
      </c>
      <c r="H93" s="3">
        <v>83.66</v>
      </c>
      <c r="I93" s="3">
        <v>0.9980766755577061</v>
      </c>
      <c r="J93" s="3">
        <f>H93*I93</f>
        <v>83.49909467715769</v>
      </c>
      <c r="K93" s="3">
        <f>E93*0.4+J93*0.6</f>
        <v>76.49945680629462</v>
      </c>
      <c r="L93" s="3">
        <v>92</v>
      </c>
    </row>
    <row r="94" spans="1:12" ht="30" customHeight="1">
      <c r="A94" s="3" t="s">
        <v>104</v>
      </c>
      <c r="B94" s="3" t="s">
        <v>4</v>
      </c>
      <c r="C94" s="3" t="s">
        <v>105</v>
      </c>
      <c r="D94" s="3" t="s">
        <v>12</v>
      </c>
      <c r="E94" s="3">
        <v>69.30000000000001</v>
      </c>
      <c r="F94" s="3">
        <v>2</v>
      </c>
      <c r="G94" s="3">
        <v>11</v>
      </c>
      <c r="H94" s="3">
        <v>81.38</v>
      </c>
      <c r="I94" s="3">
        <v>0.9980766755577061</v>
      </c>
      <c r="J94" s="3">
        <f>H94*I94</f>
        <v>81.22347985688612</v>
      </c>
      <c r="K94" s="3">
        <f>E94*0.4+J94*0.6</f>
        <v>76.45408791413168</v>
      </c>
      <c r="L94" s="3">
        <v>93</v>
      </c>
    </row>
    <row r="95" spans="1:12" ht="30" customHeight="1">
      <c r="A95" s="3" t="s">
        <v>178</v>
      </c>
      <c r="B95" s="3" t="s">
        <v>4</v>
      </c>
      <c r="C95" s="3" t="s">
        <v>179</v>
      </c>
      <c r="D95" s="3" t="s">
        <v>12</v>
      </c>
      <c r="E95" s="3">
        <v>67.1</v>
      </c>
      <c r="F95" s="3">
        <v>7</v>
      </c>
      <c r="G95" s="3">
        <v>17</v>
      </c>
      <c r="H95" s="3">
        <v>82.68</v>
      </c>
      <c r="I95" s="3">
        <v>0.9999651231063365</v>
      </c>
      <c r="J95" s="3">
        <f>H95*I95</f>
        <v>82.6771163784319</v>
      </c>
      <c r="K95" s="3">
        <f>E95*0.4+J95*0.6</f>
        <v>76.44626982705914</v>
      </c>
      <c r="L95" s="3">
        <v>94</v>
      </c>
    </row>
    <row r="96" spans="1:12" ht="30" customHeight="1">
      <c r="A96" s="3" t="s">
        <v>249</v>
      </c>
      <c r="B96" s="3" t="s">
        <v>4</v>
      </c>
      <c r="C96" s="3" t="s">
        <v>250</v>
      </c>
      <c r="D96" s="3" t="s">
        <v>12</v>
      </c>
      <c r="E96" s="3">
        <v>66</v>
      </c>
      <c r="F96" s="3">
        <v>7</v>
      </c>
      <c r="G96" s="3">
        <v>19</v>
      </c>
      <c r="H96" s="3">
        <v>83.38</v>
      </c>
      <c r="I96" s="3">
        <v>0.9999651231063365</v>
      </c>
      <c r="J96" s="3">
        <f>H96*I96</f>
        <v>83.37709196460632</v>
      </c>
      <c r="K96" s="3">
        <f>E96*0.4+J96*0.6</f>
        <v>76.4262551787638</v>
      </c>
      <c r="L96" s="3">
        <v>95</v>
      </c>
    </row>
    <row r="97" spans="1:12" ht="30" customHeight="1">
      <c r="A97" s="3" t="s">
        <v>251</v>
      </c>
      <c r="B97" s="3" t="s">
        <v>4</v>
      </c>
      <c r="C97" s="3" t="s">
        <v>252</v>
      </c>
      <c r="D97" s="3" t="s">
        <v>12</v>
      </c>
      <c r="E97" s="3">
        <v>66</v>
      </c>
      <c r="F97" s="3">
        <v>3</v>
      </c>
      <c r="G97" s="3">
        <v>7</v>
      </c>
      <c r="H97" s="3">
        <v>83.06</v>
      </c>
      <c r="I97" s="3">
        <v>1.002124912801802</v>
      </c>
      <c r="J97" s="3">
        <f>H97*I97</f>
        <v>83.23649525731767</v>
      </c>
      <c r="K97" s="3">
        <f>E97*0.4+J97*0.6</f>
        <v>76.34189715439061</v>
      </c>
      <c r="L97" s="3">
        <v>96</v>
      </c>
    </row>
    <row r="98" spans="1:12" ht="30" customHeight="1">
      <c r="A98" s="3" t="s">
        <v>186</v>
      </c>
      <c r="B98" s="3" t="s">
        <v>4</v>
      </c>
      <c r="C98" s="3" t="s">
        <v>187</v>
      </c>
      <c r="D98" s="3" t="s">
        <v>12</v>
      </c>
      <c r="E98" s="3">
        <v>67</v>
      </c>
      <c r="F98" s="3">
        <v>7</v>
      </c>
      <c r="G98" s="3">
        <v>29</v>
      </c>
      <c r="H98" s="3">
        <v>82.54</v>
      </c>
      <c r="I98" s="3">
        <v>0.9999651231063365</v>
      </c>
      <c r="J98" s="3">
        <f>H98*I98</f>
        <v>82.53712126119702</v>
      </c>
      <c r="K98" s="3">
        <f>E98*0.4+J98*0.6</f>
        <v>76.3222727567182</v>
      </c>
      <c r="L98" s="3">
        <v>97</v>
      </c>
    </row>
    <row r="99" spans="1:12" ht="30" customHeight="1">
      <c r="A99" s="3" t="s">
        <v>284</v>
      </c>
      <c r="B99" s="3" t="s">
        <v>4</v>
      </c>
      <c r="C99" s="3" t="s">
        <v>285</v>
      </c>
      <c r="D99" s="3" t="s">
        <v>12</v>
      </c>
      <c r="E99" s="3">
        <v>65.3</v>
      </c>
      <c r="F99" s="3">
        <v>4</v>
      </c>
      <c r="G99" s="3">
        <v>5</v>
      </c>
      <c r="H99" s="3">
        <v>83.58</v>
      </c>
      <c r="I99" s="3">
        <v>1.0006796445574901</v>
      </c>
      <c r="J99" s="3">
        <f>H99*I99</f>
        <v>83.63680469211502</v>
      </c>
      <c r="K99" s="3">
        <f>E99*0.4+J99*0.6</f>
        <v>76.30208281526902</v>
      </c>
      <c r="L99" s="3">
        <v>98</v>
      </c>
    </row>
    <row r="100" spans="1:12" ht="30" customHeight="1">
      <c r="A100" s="3" t="s">
        <v>55</v>
      </c>
      <c r="B100" s="3" t="s">
        <v>4</v>
      </c>
      <c r="C100" s="3" t="s">
        <v>56</v>
      </c>
      <c r="D100" s="3" t="s">
        <v>12</v>
      </c>
      <c r="E100" s="3">
        <v>71.2</v>
      </c>
      <c r="F100" s="3">
        <v>6</v>
      </c>
      <c r="G100" s="3">
        <v>17</v>
      </c>
      <c r="H100" s="3">
        <v>79.66</v>
      </c>
      <c r="I100" s="3">
        <v>1.0004530139842656</v>
      </c>
      <c r="J100" s="3">
        <f>H100*I100</f>
        <v>79.69608709398659</v>
      </c>
      <c r="K100" s="3">
        <f>E100*0.4+J100*0.6</f>
        <v>76.29765225639196</v>
      </c>
      <c r="L100" s="3">
        <v>99</v>
      </c>
    </row>
    <row r="101" spans="1:12" ht="30" customHeight="1">
      <c r="A101" s="3" t="s">
        <v>108</v>
      </c>
      <c r="B101" s="3" t="s">
        <v>4</v>
      </c>
      <c r="C101" s="3" t="s">
        <v>109</v>
      </c>
      <c r="D101" s="3" t="s">
        <v>12</v>
      </c>
      <c r="E101" s="3">
        <v>69.2</v>
      </c>
      <c r="F101" s="3">
        <v>2</v>
      </c>
      <c r="G101" s="3">
        <v>8</v>
      </c>
      <c r="H101" s="3">
        <v>81.14</v>
      </c>
      <c r="I101" s="3">
        <v>0.9980766755577061</v>
      </c>
      <c r="J101" s="3">
        <f>H101*I101</f>
        <v>80.98394145475227</v>
      </c>
      <c r="K101" s="3">
        <f>E101*0.4+J101*0.6</f>
        <v>76.27036487285136</v>
      </c>
      <c r="L101" s="3">
        <v>100</v>
      </c>
    </row>
    <row r="102" spans="1:12" ht="30" customHeight="1">
      <c r="A102" s="3" t="s">
        <v>260</v>
      </c>
      <c r="B102" s="3" t="s">
        <v>4</v>
      </c>
      <c r="C102" s="3" t="s">
        <v>261</v>
      </c>
      <c r="D102" s="3" t="s">
        <v>12</v>
      </c>
      <c r="E102" s="3">
        <v>65.8</v>
      </c>
      <c r="F102" s="3">
        <v>2</v>
      </c>
      <c r="G102" s="3">
        <v>19</v>
      </c>
      <c r="H102" s="3">
        <v>83.4</v>
      </c>
      <c r="I102" s="3">
        <v>0.9980766755577061</v>
      </c>
      <c r="J102" s="3">
        <f>H102*I102</f>
        <v>83.23959474151269</v>
      </c>
      <c r="K102" s="3">
        <f>E102*0.4+J102*0.6</f>
        <v>76.26375684490762</v>
      </c>
      <c r="L102" s="3">
        <v>101</v>
      </c>
    </row>
    <row r="103" spans="1:12" ht="30" customHeight="1">
      <c r="A103" s="3" t="s">
        <v>315</v>
      </c>
      <c r="B103" s="3" t="s">
        <v>4</v>
      </c>
      <c r="C103" s="3" t="s">
        <v>316</v>
      </c>
      <c r="D103" s="3" t="s">
        <v>12</v>
      </c>
      <c r="E103" s="3">
        <v>65</v>
      </c>
      <c r="F103" s="3">
        <v>2</v>
      </c>
      <c r="G103" s="3">
        <v>13</v>
      </c>
      <c r="H103" s="3">
        <v>83.9</v>
      </c>
      <c r="I103" s="3">
        <v>0.9980766755577061</v>
      </c>
      <c r="J103" s="3">
        <f>H103*I103</f>
        <v>83.73863307929155</v>
      </c>
      <c r="K103" s="3">
        <f>E103*0.4+J103*0.6</f>
        <v>76.24317984757494</v>
      </c>
      <c r="L103" s="3">
        <v>102</v>
      </c>
    </row>
    <row r="104" spans="1:12" ht="30" customHeight="1">
      <c r="A104" s="3" t="s">
        <v>268</v>
      </c>
      <c r="B104" s="3" t="s">
        <v>4</v>
      </c>
      <c r="C104" s="3" t="s">
        <v>269</v>
      </c>
      <c r="D104" s="3" t="s">
        <v>12</v>
      </c>
      <c r="E104" s="3">
        <v>65.5</v>
      </c>
      <c r="F104" s="3">
        <v>7</v>
      </c>
      <c r="G104" s="3">
        <v>31</v>
      </c>
      <c r="H104" s="3">
        <v>83.38</v>
      </c>
      <c r="I104" s="3">
        <v>0.9999651231063365</v>
      </c>
      <c r="J104" s="3">
        <f>H104*I104</f>
        <v>83.37709196460632</v>
      </c>
      <c r="K104" s="3">
        <f>E104*0.4+J104*0.6</f>
        <v>76.2262551787638</v>
      </c>
      <c r="L104" s="3">
        <v>103</v>
      </c>
    </row>
    <row r="105" spans="1:12" ht="30" customHeight="1">
      <c r="A105" s="3" t="s">
        <v>174</v>
      </c>
      <c r="B105" s="3" t="s">
        <v>4</v>
      </c>
      <c r="C105" s="3" t="s">
        <v>175</v>
      </c>
      <c r="D105" s="3" t="s">
        <v>12</v>
      </c>
      <c r="E105" s="3">
        <v>67.2</v>
      </c>
      <c r="F105" s="3">
        <v>6</v>
      </c>
      <c r="G105" s="3">
        <v>18</v>
      </c>
      <c r="H105" s="3">
        <v>82.18</v>
      </c>
      <c r="I105" s="3">
        <v>1.0004530139842656</v>
      </c>
      <c r="J105" s="3">
        <f>H105*I105</f>
        <v>82.21722868922696</v>
      </c>
      <c r="K105" s="3">
        <f>E105*0.4+J105*0.6</f>
        <v>76.21033721353618</v>
      </c>
      <c r="L105" s="3">
        <v>104</v>
      </c>
    </row>
    <row r="106" spans="1:12" ht="30" customHeight="1">
      <c r="A106" s="3" t="s">
        <v>102</v>
      </c>
      <c r="B106" s="3" t="s">
        <v>4</v>
      </c>
      <c r="C106" s="3" t="s">
        <v>103</v>
      </c>
      <c r="D106" s="3" t="s">
        <v>12</v>
      </c>
      <c r="E106" s="3">
        <v>69.30000000000001</v>
      </c>
      <c r="F106" s="3">
        <v>4</v>
      </c>
      <c r="G106" s="3">
        <v>12</v>
      </c>
      <c r="H106" s="3">
        <v>80.74</v>
      </c>
      <c r="I106" s="3">
        <v>1.0006796445574901</v>
      </c>
      <c r="J106" s="3">
        <f>H106*I106</f>
        <v>80.79487450157175</v>
      </c>
      <c r="K106" s="3">
        <f>E106*0.4+J106*0.6</f>
        <v>76.19692470094306</v>
      </c>
      <c r="L106" s="3">
        <v>105</v>
      </c>
    </row>
    <row r="107" spans="1:12" ht="30" customHeight="1">
      <c r="A107" s="3" t="s">
        <v>190</v>
      </c>
      <c r="B107" s="3" t="s">
        <v>4</v>
      </c>
      <c r="C107" s="3" t="s">
        <v>191</v>
      </c>
      <c r="D107" s="3" t="s">
        <v>12</v>
      </c>
      <c r="E107" s="3">
        <v>67</v>
      </c>
      <c r="F107" s="3">
        <v>5</v>
      </c>
      <c r="G107" s="3">
        <v>1</v>
      </c>
      <c r="H107" s="3">
        <v>82.34</v>
      </c>
      <c r="I107" s="3">
        <v>0.9987111731444226</v>
      </c>
      <c r="J107" s="3">
        <f>H107*I107</f>
        <v>82.23387799671175</v>
      </c>
      <c r="K107" s="3">
        <f>E107*0.4+J107*0.6</f>
        <v>76.14032679802705</v>
      </c>
      <c r="L107" s="3">
        <v>106</v>
      </c>
    </row>
    <row r="108" spans="1:12" ht="30" customHeight="1">
      <c r="A108" s="3" t="s">
        <v>243</v>
      </c>
      <c r="B108" s="3" t="s">
        <v>4</v>
      </c>
      <c r="C108" s="3" t="s">
        <v>244</v>
      </c>
      <c r="D108" s="3" t="s">
        <v>12</v>
      </c>
      <c r="E108" s="3">
        <v>66</v>
      </c>
      <c r="F108" s="3">
        <v>3</v>
      </c>
      <c r="G108" s="3">
        <v>5</v>
      </c>
      <c r="H108" s="3">
        <v>82.7</v>
      </c>
      <c r="I108" s="3">
        <v>1.002124912801802</v>
      </c>
      <c r="J108" s="3">
        <f>H108*I108</f>
        <v>82.87573028870902</v>
      </c>
      <c r="K108" s="3">
        <f>E108*0.4+J108*0.6</f>
        <v>76.12543817322542</v>
      </c>
      <c r="L108" s="3">
        <v>107</v>
      </c>
    </row>
    <row r="109" spans="1:12" ht="30" customHeight="1">
      <c r="A109" s="3" t="s">
        <v>295</v>
      </c>
      <c r="B109" s="3" t="s">
        <v>4</v>
      </c>
      <c r="C109" s="3" t="s">
        <v>296</v>
      </c>
      <c r="D109" s="3" t="s">
        <v>12</v>
      </c>
      <c r="E109" s="3">
        <v>65.2</v>
      </c>
      <c r="F109" s="3">
        <v>2</v>
      </c>
      <c r="G109" s="3">
        <v>2</v>
      </c>
      <c r="H109" s="3">
        <v>83.26</v>
      </c>
      <c r="I109" s="3">
        <v>0.9980766755577061</v>
      </c>
      <c r="J109" s="3">
        <f>H109*I109</f>
        <v>83.09986400693461</v>
      </c>
      <c r="K109" s="3">
        <f>E109*0.4+J109*0.6</f>
        <v>75.93991840416076</v>
      </c>
      <c r="L109" s="3">
        <v>108</v>
      </c>
    </row>
    <row r="110" spans="1:12" ht="30" customHeight="1">
      <c r="A110" s="3" t="s">
        <v>112</v>
      </c>
      <c r="B110" s="3" t="s">
        <v>4</v>
      </c>
      <c r="C110" s="3" t="s">
        <v>113</v>
      </c>
      <c r="D110" s="3" t="s">
        <v>12</v>
      </c>
      <c r="E110" s="3">
        <v>69.2</v>
      </c>
      <c r="F110" s="3">
        <v>6</v>
      </c>
      <c r="G110" s="3">
        <v>8</v>
      </c>
      <c r="H110" s="3">
        <v>80.34</v>
      </c>
      <c r="I110" s="3">
        <v>1.0004530139842656</v>
      </c>
      <c r="J110" s="3">
        <f>H110*I110</f>
        <v>80.3763951434959</v>
      </c>
      <c r="K110" s="3">
        <f>E110*0.4+J110*0.6</f>
        <v>75.90583708609753</v>
      </c>
      <c r="L110" s="3">
        <v>109</v>
      </c>
    </row>
    <row r="111" spans="1:12" ht="30" customHeight="1">
      <c r="A111" s="3" t="s">
        <v>303</v>
      </c>
      <c r="B111" s="3" t="s">
        <v>4</v>
      </c>
      <c r="C111" s="3" t="s">
        <v>304</v>
      </c>
      <c r="D111" s="3" t="s">
        <v>12</v>
      </c>
      <c r="E111" s="3">
        <v>65.1</v>
      </c>
      <c r="F111" s="3">
        <v>7</v>
      </c>
      <c r="G111" s="3">
        <v>13</v>
      </c>
      <c r="H111" s="3">
        <v>83.06</v>
      </c>
      <c r="I111" s="3">
        <v>0.9999651231063365</v>
      </c>
      <c r="J111" s="3">
        <f>H111*I111</f>
        <v>83.05710312521231</v>
      </c>
      <c r="K111" s="3">
        <f>E111*0.4+J111*0.6</f>
        <v>75.87426187512739</v>
      </c>
      <c r="L111" s="3">
        <v>110</v>
      </c>
    </row>
    <row r="112" spans="1:12" ht="30" customHeight="1">
      <c r="A112" s="3" t="s">
        <v>7</v>
      </c>
      <c r="B112" s="3" t="s">
        <v>4</v>
      </c>
      <c r="C112" s="3" t="s">
        <v>230</v>
      </c>
      <c r="D112" s="3" t="s">
        <v>12</v>
      </c>
      <c r="E112" s="3">
        <v>66.1</v>
      </c>
      <c r="F112" s="3">
        <v>6</v>
      </c>
      <c r="G112" s="3">
        <v>31</v>
      </c>
      <c r="H112" s="3">
        <v>82.26</v>
      </c>
      <c r="I112" s="3">
        <v>1.0004530139842656</v>
      </c>
      <c r="J112" s="3">
        <f>H112*I112</f>
        <v>82.29726493034569</v>
      </c>
      <c r="K112" s="3">
        <f>E112*0.4+J112*0.6</f>
        <v>75.81835895820741</v>
      </c>
      <c r="L112" s="3">
        <v>111</v>
      </c>
    </row>
    <row r="113" spans="1:12" ht="30" customHeight="1">
      <c r="A113" s="3" t="s">
        <v>156</v>
      </c>
      <c r="B113" s="3" t="s">
        <v>4</v>
      </c>
      <c r="C113" s="3" t="s">
        <v>157</v>
      </c>
      <c r="D113" s="3" t="s">
        <v>12</v>
      </c>
      <c r="E113" s="3">
        <v>67.6</v>
      </c>
      <c r="F113" s="3">
        <v>5</v>
      </c>
      <c r="G113" s="3">
        <v>13</v>
      </c>
      <c r="H113" s="3">
        <v>81.38</v>
      </c>
      <c r="I113" s="3">
        <v>0.9987111731444226</v>
      </c>
      <c r="J113" s="3">
        <f>H113*I113</f>
        <v>81.2751152704931</v>
      </c>
      <c r="K113" s="3">
        <f>E113*0.4+J113*0.6</f>
        <v>75.80506916229587</v>
      </c>
      <c r="L113" s="3">
        <v>112</v>
      </c>
    </row>
    <row r="114" spans="1:12" ht="30" customHeight="1">
      <c r="A114" s="3" t="s">
        <v>188</v>
      </c>
      <c r="B114" s="3" t="s">
        <v>4</v>
      </c>
      <c r="C114" s="3" t="s">
        <v>189</v>
      </c>
      <c r="D114" s="3" t="s">
        <v>12</v>
      </c>
      <c r="E114" s="3">
        <v>67</v>
      </c>
      <c r="F114" s="3">
        <v>4</v>
      </c>
      <c r="G114" s="3">
        <v>8</v>
      </c>
      <c r="H114" s="3">
        <v>81.6</v>
      </c>
      <c r="I114" s="3">
        <v>1.0006796445574901</v>
      </c>
      <c r="J114" s="3">
        <f>H114*I114</f>
        <v>81.6554589958912</v>
      </c>
      <c r="K114" s="3">
        <f>E114*0.4+J114*0.6</f>
        <v>75.79327539753471</v>
      </c>
      <c r="L114" s="3">
        <v>113</v>
      </c>
    </row>
    <row r="115" spans="1:12" ht="30" customHeight="1">
      <c r="A115" s="3" t="s">
        <v>280</v>
      </c>
      <c r="B115" s="3" t="s">
        <v>4</v>
      </c>
      <c r="C115" s="3" t="s">
        <v>281</v>
      </c>
      <c r="D115" s="3" t="s">
        <v>12</v>
      </c>
      <c r="E115" s="3">
        <v>65.3</v>
      </c>
      <c r="F115" s="3">
        <v>7</v>
      </c>
      <c r="G115" s="3">
        <v>1</v>
      </c>
      <c r="H115" s="3">
        <v>82.74</v>
      </c>
      <c r="I115" s="3">
        <v>0.9999651231063365</v>
      </c>
      <c r="J115" s="3">
        <f>H115*I115</f>
        <v>82.73711428581828</v>
      </c>
      <c r="K115" s="3">
        <f>E115*0.4+J115*0.6</f>
        <v>75.76226857149096</v>
      </c>
      <c r="L115" s="3">
        <v>114</v>
      </c>
    </row>
    <row r="116" spans="1:12" ht="30" customHeight="1">
      <c r="A116" s="3" t="s">
        <v>231</v>
      </c>
      <c r="B116" s="3" t="s">
        <v>4</v>
      </c>
      <c r="C116" s="3" t="s">
        <v>232</v>
      </c>
      <c r="D116" s="3" t="s">
        <v>12</v>
      </c>
      <c r="E116" s="3">
        <v>66.1</v>
      </c>
      <c r="F116" s="3">
        <v>3</v>
      </c>
      <c r="G116" s="3">
        <v>6</v>
      </c>
      <c r="H116" s="3">
        <v>81.98</v>
      </c>
      <c r="I116" s="3">
        <v>1.002124912801802</v>
      </c>
      <c r="J116" s="3">
        <f>H116*I116</f>
        <v>82.15420035149172</v>
      </c>
      <c r="K116" s="3">
        <f>E116*0.4+J116*0.6</f>
        <v>75.73252021089503</v>
      </c>
      <c r="L116" s="3">
        <v>115</v>
      </c>
    </row>
    <row r="117" spans="1:12" ht="30" customHeight="1">
      <c r="A117" s="3" t="s">
        <v>85</v>
      </c>
      <c r="B117" s="3" t="s">
        <v>4</v>
      </c>
      <c r="C117" s="3" t="s">
        <v>86</v>
      </c>
      <c r="D117" s="3" t="s">
        <v>12</v>
      </c>
      <c r="E117" s="3">
        <v>69.69999999999999</v>
      </c>
      <c r="F117" s="3">
        <v>3</v>
      </c>
      <c r="G117" s="3">
        <v>4</v>
      </c>
      <c r="H117" s="3">
        <v>79.58</v>
      </c>
      <c r="I117" s="3">
        <v>1.002124912801802</v>
      </c>
      <c r="J117" s="3">
        <f>H117*I117</f>
        <v>79.7491005607674</v>
      </c>
      <c r="K117" s="3">
        <f>E117*0.4+J117*0.6</f>
        <v>75.72946033646043</v>
      </c>
      <c r="L117" s="3">
        <v>116</v>
      </c>
    </row>
    <row r="118" spans="1:12" ht="30" customHeight="1">
      <c r="A118" s="3" t="s">
        <v>224</v>
      </c>
      <c r="B118" s="3" t="s">
        <v>4</v>
      </c>
      <c r="C118" s="3" t="s">
        <v>225</v>
      </c>
      <c r="D118" s="3" t="s">
        <v>12</v>
      </c>
      <c r="E118" s="3">
        <v>66.3</v>
      </c>
      <c r="F118" s="3">
        <v>5</v>
      </c>
      <c r="G118" s="3">
        <v>2</v>
      </c>
      <c r="H118" s="3">
        <v>82</v>
      </c>
      <c r="I118" s="3">
        <v>0.9987111731444226</v>
      </c>
      <c r="J118" s="3">
        <f>H118*I118</f>
        <v>81.89431619784266</v>
      </c>
      <c r="K118" s="3">
        <f>E118*0.4+J118*0.6</f>
        <v>75.65658971870559</v>
      </c>
      <c r="L118" s="3">
        <v>117</v>
      </c>
    </row>
    <row r="119" spans="1:12" ht="30" customHeight="1">
      <c r="A119" s="3" t="s">
        <v>212</v>
      </c>
      <c r="B119" s="3" t="s">
        <v>4</v>
      </c>
      <c r="C119" s="3" t="s">
        <v>213</v>
      </c>
      <c r="D119" s="3" t="s">
        <v>12</v>
      </c>
      <c r="E119" s="3">
        <v>66.5</v>
      </c>
      <c r="F119" s="3">
        <v>7</v>
      </c>
      <c r="G119" s="3">
        <v>22</v>
      </c>
      <c r="H119" s="3">
        <v>81.64</v>
      </c>
      <c r="I119" s="3">
        <v>0.9999651231063365</v>
      </c>
      <c r="J119" s="3">
        <f>H119*I119</f>
        <v>81.6371526504013</v>
      </c>
      <c r="K119" s="3">
        <f>E119*0.4+J119*0.6</f>
        <v>75.58229159024079</v>
      </c>
      <c r="L119" s="3">
        <v>118</v>
      </c>
    </row>
    <row r="120" spans="1:12" ht="30" customHeight="1">
      <c r="A120" s="3" t="s">
        <v>196</v>
      </c>
      <c r="B120" s="3" t="s">
        <v>4</v>
      </c>
      <c r="C120" s="3" t="s">
        <v>197</v>
      </c>
      <c r="D120" s="3" t="s">
        <v>12</v>
      </c>
      <c r="E120" s="3">
        <v>67</v>
      </c>
      <c r="F120" s="3">
        <v>7</v>
      </c>
      <c r="G120" s="3">
        <v>18</v>
      </c>
      <c r="H120" s="3">
        <v>81.14</v>
      </c>
      <c r="I120" s="3">
        <v>0.9999651231063365</v>
      </c>
      <c r="J120" s="3">
        <f>H120*I120</f>
        <v>81.13717008884814</v>
      </c>
      <c r="K120" s="3">
        <f>E120*0.4+J120*0.6</f>
        <v>75.48230205330889</v>
      </c>
      <c r="L120" s="3">
        <v>119</v>
      </c>
    </row>
    <row r="121" spans="1:12" ht="30" customHeight="1">
      <c r="A121" s="3" t="s">
        <v>220</v>
      </c>
      <c r="B121" s="3" t="s">
        <v>4</v>
      </c>
      <c r="C121" s="3" t="s">
        <v>221</v>
      </c>
      <c r="D121" s="3" t="s">
        <v>12</v>
      </c>
      <c r="E121" s="3">
        <v>66.4</v>
      </c>
      <c r="F121" s="3">
        <v>6</v>
      </c>
      <c r="G121" s="3">
        <v>26</v>
      </c>
      <c r="H121" s="3">
        <v>81.5</v>
      </c>
      <c r="I121" s="3">
        <v>1.0004530139842656</v>
      </c>
      <c r="J121" s="3">
        <f>H121*I121</f>
        <v>81.53692063971765</v>
      </c>
      <c r="K121" s="3">
        <f>E121*0.4+J121*0.6</f>
        <v>75.4821523838306</v>
      </c>
      <c r="L121" s="3">
        <v>120</v>
      </c>
    </row>
    <row r="122" spans="1:12" ht="30" customHeight="1">
      <c r="A122" s="3" t="s">
        <v>172</v>
      </c>
      <c r="B122" s="3" t="s">
        <v>4</v>
      </c>
      <c r="C122" s="3" t="s">
        <v>173</v>
      </c>
      <c r="D122" s="3" t="s">
        <v>12</v>
      </c>
      <c r="E122" s="3">
        <v>67.2</v>
      </c>
      <c r="F122" s="3">
        <v>3</v>
      </c>
      <c r="G122" s="3">
        <v>16</v>
      </c>
      <c r="H122" s="3">
        <v>80.82</v>
      </c>
      <c r="I122" s="3">
        <v>1.002124912801802</v>
      </c>
      <c r="J122" s="3">
        <f>H122*I122</f>
        <v>80.99173545264162</v>
      </c>
      <c r="K122" s="3">
        <f>E122*0.4+J122*0.6</f>
        <v>75.47504127158497</v>
      </c>
      <c r="L122" s="3">
        <v>121</v>
      </c>
    </row>
    <row r="123" spans="1:12" ht="30" customHeight="1">
      <c r="A123" s="3" t="s">
        <v>309</v>
      </c>
      <c r="B123" s="3" t="s">
        <v>4</v>
      </c>
      <c r="C123" s="3" t="s">
        <v>310</v>
      </c>
      <c r="D123" s="3" t="s">
        <v>12</v>
      </c>
      <c r="E123" s="3">
        <v>65.1</v>
      </c>
      <c r="F123" s="3">
        <v>6</v>
      </c>
      <c r="G123" s="3">
        <v>33</v>
      </c>
      <c r="H123" s="3">
        <v>82.3</v>
      </c>
      <c r="I123" s="3">
        <v>1.0004530139842656</v>
      </c>
      <c r="J123" s="3">
        <f>H123*I123</f>
        <v>82.33728305090506</v>
      </c>
      <c r="K123" s="3">
        <f>E123*0.4+J123*0.6</f>
        <v>75.44236983054303</v>
      </c>
      <c r="L123" s="3">
        <v>122</v>
      </c>
    </row>
    <row r="124" spans="1:12" ht="30" customHeight="1">
      <c r="A124" s="3" t="s">
        <v>128</v>
      </c>
      <c r="B124" s="3" t="s">
        <v>4</v>
      </c>
      <c r="C124" s="3" t="s">
        <v>129</v>
      </c>
      <c r="D124" s="3" t="s">
        <v>12</v>
      </c>
      <c r="E124" s="3">
        <v>68.5</v>
      </c>
      <c r="F124" s="3">
        <v>6</v>
      </c>
      <c r="G124" s="3">
        <v>21</v>
      </c>
      <c r="H124" s="3">
        <v>80.02</v>
      </c>
      <c r="I124" s="3">
        <v>1.0004530139842656</v>
      </c>
      <c r="J124" s="3">
        <f>H124*I124</f>
        <v>80.05625017902092</v>
      </c>
      <c r="K124" s="3">
        <f>E124*0.4+J124*0.6</f>
        <v>75.43375010741255</v>
      </c>
      <c r="L124" s="3">
        <v>123</v>
      </c>
    </row>
    <row r="125" spans="1:12" ht="30" customHeight="1">
      <c r="A125" s="3" t="s">
        <v>278</v>
      </c>
      <c r="B125" s="3" t="s">
        <v>4</v>
      </c>
      <c r="C125" s="3" t="s">
        <v>279</v>
      </c>
      <c r="D125" s="3" t="s">
        <v>12</v>
      </c>
      <c r="E125" s="3">
        <v>65.3</v>
      </c>
      <c r="F125" s="3">
        <v>6</v>
      </c>
      <c r="G125" s="3">
        <v>11</v>
      </c>
      <c r="H125" s="3">
        <v>82.14</v>
      </c>
      <c r="I125" s="3">
        <v>1.0004530139842656</v>
      </c>
      <c r="J125" s="3">
        <f>H125*I125</f>
        <v>82.17721056866758</v>
      </c>
      <c r="K125" s="3">
        <f>E125*0.4+J125*0.6</f>
        <v>75.42632634120055</v>
      </c>
      <c r="L125" s="3">
        <v>124</v>
      </c>
    </row>
    <row r="126" spans="1:12" ht="30" customHeight="1">
      <c r="A126" s="3" t="s">
        <v>192</v>
      </c>
      <c r="B126" s="3" t="s">
        <v>4</v>
      </c>
      <c r="C126" s="3" t="s">
        <v>193</v>
      </c>
      <c r="D126" s="3" t="s">
        <v>12</v>
      </c>
      <c r="E126" s="3">
        <v>67</v>
      </c>
      <c r="F126" s="3">
        <v>7</v>
      </c>
      <c r="G126" s="3">
        <v>9</v>
      </c>
      <c r="H126" s="3">
        <v>81.02</v>
      </c>
      <c r="I126" s="3">
        <v>0.9999651231063365</v>
      </c>
      <c r="J126" s="3">
        <f>H126*I126</f>
        <v>81.01717427407537</v>
      </c>
      <c r="K126" s="3">
        <f>E126*0.4+J126*0.6</f>
        <v>75.41030456444523</v>
      </c>
      <c r="L126" s="3">
        <v>125</v>
      </c>
    </row>
    <row r="127" spans="1:12" ht="30" customHeight="1">
      <c r="A127" s="3" t="s">
        <v>214</v>
      </c>
      <c r="B127" s="3" t="s">
        <v>4</v>
      </c>
      <c r="C127" s="3" t="s">
        <v>215</v>
      </c>
      <c r="D127" s="3" t="s">
        <v>12</v>
      </c>
      <c r="E127" s="3">
        <v>66.5</v>
      </c>
      <c r="F127" s="3">
        <v>4</v>
      </c>
      <c r="G127" s="3">
        <v>1</v>
      </c>
      <c r="H127" s="3">
        <v>81.24</v>
      </c>
      <c r="I127" s="3">
        <v>1.0006796445574901</v>
      </c>
      <c r="J127" s="3">
        <f>H127*I127</f>
        <v>81.29521432385049</v>
      </c>
      <c r="K127" s="3">
        <f>E127*0.4+J127*0.6</f>
        <v>75.37712859431029</v>
      </c>
      <c r="L127" s="3">
        <v>126</v>
      </c>
    </row>
    <row r="128" spans="1:12" ht="30" customHeight="1">
      <c r="A128" s="3" t="s">
        <v>313</v>
      </c>
      <c r="B128" s="3" t="s">
        <v>4</v>
      </c>
      <c r="C128" s="3" t="s">
        <v>314</v>
      </c>
      <c r="D128" s="3" t="s">
        <v>12</v>
      </c>
      <c r="E128" s="3">
        <v>65.1</v>
      </c>
      <c r="F128" s="3">
        <v>6</v>
      </c>
      <c r="G128" s="3">
        <v>12</v>
      </c>
      <c r="H128" s="3">
        <v>82.14</v>
      </c>
      <c r="I128" s="3">
        <v>1.0004530139842656</v>
      </c>
      <c r="J128" s="3">
        <f>H128*I128</f>
        <v>82.17721056866758</v>
      </c>
      <c r="K128" s="3">
        <f>E128*0.4+J128*0.6</f>
        <v>75.34632634120055</v>
      </c>
      <c r="L128" s="3">
        <v>127</v>
      </c>
    </row>
    <row r="129" spans="1:12" ht="30" customHeight="1">
      <c r="A129" s="3" t="s">
        <v>247</v>
      </c>
      <c r="B129" s="3" t="s">
        <v>4</v>
      </c>
      <c r="C129" s="3" t="s">
        <v>248</v>
      </c>
      <c r="D129" s="3" t="s">
        <v>12</v>
      </c>
      <c r="E129" s="3">
        <v>66</v>
      </c>
      <c r="F129" s="3">
        <v>4</v>
      </c>
      <c r="G129" s="3">
        <v>2</v>
      </c>
      <c r="H129" s="3">
        <v>81.48</v>
      </c>
      <c r="I129" s="3">
        <v>1.0006796445574901</v>
      </c>
      <c r="J129" s="3">
        <f>H129*I129</f>
        <v>81.5353774385443</v>
      </c>
      <c r="K129" s="3">
        <f>E129*0.4+J129*0.6</f>
        <v>75.32122646312658</v>
      </c>
      <c r="L129" s="3">
        <v>128</v>
      </c>
    </row>
    <row r="130" spans="1:12" ht="30" customHeight="1">
      <c r="A130" s="3" t="s">
        <v>226</v>
      </c>
      <c r="B130" s="3" t="s">
        <v>4</v>
      </c>
      <c r="C130" s="3" t="s">
        <v>227</v>
      </c>
      <c r="D130" s="3" t="s">
        <v>12</v>
      </c>
      <c r="E130" s="3">
        <v>66.3</v>
      </c>
      <c r="F130" s="3">
        <v>5</v>
      </c>
      <c r="G130" s="3">
        <v>8</v>
      </c>
      <c r="H130" s="3">
        <v>81.42</v>
      </c>
      <c r="I130" s="3">
        <v>0.9987111731444226</v>
      </c>
      <c r="J130" s="3">
        <f>H130*I130</f>
        <v>81.3150637174189</v>
      </c>
      <c r="K130" s="3">
        <f>E130*0.4+J130*0.6</f>
        <v>75.30903823045134</v>
      </c>
      <c r="L130" s="3">
        <v>129</v>
      </c>
    </row>
    <row r="131" spans="1:12" ht="30" customHeight="1">
      <c r="A131" s="3" t="s">
        <v>288</v>
      </c>
      <c r="B131" s="3" t="s">
        <v>4</v>
      </c>
      <c r="C131" s="3" t="s">
        <v>289</v>
      </c>
      <c r="D131" s="3" t="s">
        <v>12</v>
      </c>
      <c r="E131" s="3">
        <v>65.3</v>
      </c>
      <c r="F131" s="3">
        <v>7</v>
      </c>
      <c r="G131" s="3">
        <v>27</v>
      </c>
      <c r="H131" s="3">
        <v>81.92</v>
      </c>
      <c r="I131" s="3">
        <v>0.9999651231063365</v>
      </c>
      <c r="J131" s="3">
        <f>H131*I131</f>
        <v>81.91714288487108</v>
      </c>
      <c r="K131" s="3">
        <f>E131*0.4+J131*0.6</f>
        <v>75.27028573092265</v>
      </c>
      <c r="L131" s="3">
        <v>130</v>
      </c>
    </row>
    <row r="132" spans="1:12" ht="30" customHeight="1">
      <c r="A132" s="3" t="s">
        <v>9</v>
      </c>
      <c r="B132" s="3" t="s">
        <v>4</v>
      </c>
      <c r="C132" s="3" t="s">
        <v>294</v>
      </c>
      <c r="D132" s="3" t="s">
        <v>12</v>
      </c>
      <c r="E132" s="3">
        <v>65.2</v>
      </c>
      <c r="F132" s="3">
        <v>4</v>
      </c>
      <c r="G132" s="3">
        <v>20</v>
      </c>
      <c r="H132" s="3">
        <v>81.78</v>
      </c>
      <c r="I132" s="3">
        <v>1.0006796445574901</v>
      </c>
      <c r="J132" s="3">
        <f>H132*I132</f>
        <v>81.83558133191154</v>
      </c>
      <c r="K132" s="3">
        <f>E132*0.4+J132*0.6</f>
        <v>75.18134879914693</v>
      </c>
      <c r="L132" s="3">
        <v>131</v>
      </c>
    </row>
    <row r="133" spans="1:12" ht="30" customHeight="1">
      <c r="A133" s="3" t="s">
        <v>255</v>
      </c>
      <c r="B133" s="3" t="s">
        <v>4</v>
      </c>
      <c r="C133" s="3" t="s">
        <v>256</v>
      </c>
      <c r="D133" s="3" t="s">
        <v>12</v>
      </c>
      <c r="E133" s="3">
        <v>65.9</v>
      </c>
      <c r="F133" s="3">
        <v>6</v>
      </c>
      <c r="G133" s="3">
        <v>14</v>
      </c>
      <c r="H133" s="3">
        <v>81.22</v>
      </c>
      <c r="I133" s="3">
        <v>1.0004530139842656</v>
      </c>
      <c r="J133" s="3">
        <f>H133*I133</f>
        <v>81.25679379580205</v>
      </c>
      <c r="K133" s="3">
        <f>E133*0.4+J133*0.6</f>
        <v>75.11407627748123</v>
      </c>
      <c r="L133" s="3">
        <v>132</v>
      </c>
    </row>
    <row r="134" spans="1:12" ht="30" customHeight="1">
      <c r="A134" s="3" t="s">
        <v>264</v>
      </c>
      <c r="B134" s="3" t="s">
        <v>5</v>
      </c>
      <c r="C134" s="3" t="s">
        <v>265</v>
      </c>
      <c r="D134" s="3" t="s">
        <v>12</v>
      </c>
      <c r="E134" s="3">
        <v>65.6</v>
      </c>
      <c r="F134" s="3">
        <v>5</v>
      </c>
      <c r="G134" s="3">
        <v>20</v>
      </c>
      <c r="H134" s="3">
        <v>81.56</v>
      </c>
      <c r="I134" s="3">
        <v>0.9987111731444226</v>
      </c>
      <c r="J134" s="3">
        <f>H134*I134</f>
        <v>81.45488328165911</v>
      </c>
      <c r="K134" s="3">
        <f>E134*0.4+J134*0.6</f>
        <v>75.11292996899546</v>
      </c>
      <c r="L134" s="3">
        <v>133</v>
      </c>
    </row>
    <row r="135" spans="1:12" ht="30" customHeight="1">
      <c r="A135" s="3" t="s">
        <v>194</v>
      </c>
      <c r="B135" s="3" t="s">
        <v>4</v>
      </c>
      <c r="C135" s="3" t="s">
        <v>195</v>
      </c>
      <c r="D135" s="3" t="s">
        <v>12</v>
      </c>
      <c r="E135" s="3">
        <v>67</v>
      </c>
      <c r="F135" s="3">
        <v>6</v>
      </c>
      <c r="G135" s="3">
        <v>7</v>
      </c>
      <c r="H135" s="3">
        <v>80.42</v>
      </c>
      <c r="I135" s="3">
        <v>1.0004530139842656</v>
      </c>
      <c r="J135" s="3">
        <f>H135*I135</f>
        <v>80.45643138461463</v>
      </c>
      <c r="K135" s="3">
        <f>E135*0.4+J135*0.6</f>
        <v>75.07385883076878</v>
      </c>
      <c r="L135" s="3">
        <v>134</v>
      </c>
    </row>
    <row r="136" spans="1:12" ht="30" customHeight="1">
      <c r="A136" s="3" t="s">
        <v>266</v>
      </c>
      <c r="B136" s="3" t="s">
        <v>4</v>
      </c>
      <c r="C136" s="3" t="s">
        <v>267</v>
      </c>
      <c r="D136" s="3" t="s">
        <v>12</v>
      </c>
      <c r="E136" s="3">
        <v>65.6</v>
      </c>
      <c r="F136" s="3">
        <v>4</v>
      </c>
      <c r="G136" s="3">
        <v>18</v>
      </c>
      <c r="H136" s="3">
        <v>81.26</v>
      </c>
      <c r="I136" s="3">
        <v>1.0006796445574901</v>
      </c>
      <c r="J136" s="3">
        <f>H136*I136</f>
        <v>81.31522791674165</v>
      </c>
      <c r="K136" s="3">
        <f>E136*0.4+J136*0.6</f>
        <v>75.02913675004498</v>
      </c>
      <c r="L136" s="3">
        <v>135</v>
      </c>
    </row>
    <row r="137" spans="1:12" ht="30" customHeight="1">
      <c r="A137" s="3" t="s">
        <v>208</v>
      </c>
      <c r="B137" s="3" t="s">
        <v>4</v>
      </c>
      <c r="C137" s="3" t="s">
        <v>209</v>
      </c>
      <c r="D137" s="3" t="s">
        <v>12</v>
      </c>
      <c r="E137" s="3">
        <v>66.69999999999999</v>
      </c>
      <c r="F137" s="3">
        <v>2</v>
      </c>
      <c r="G137" s="3">
        <v>14</v>
      </c>
      <c r="H137" s="3">
        <v>80.7</v>
      </c>
      <c r="I137" s="3">
        <v>0.9980766755577061</v>
      </c>
      <c r="J137" s="3">
        <f>H137*I137</f>
        <v>80.54478771750688</v>
      </c>
      <c r="K137" s="3">
        <f>E137*0.4+J137*0.6</f>
        <v>75.00687263050412</v>
      </c>
      <c r="L137" s="3">
        <v>136</v>
      </c>
    </row>
    <row r="138" spans="1:12" ht="30" customHeight="1">
      <c r="A138" s="3" t="s">
        <v>144</v>
      </c>
      <c r="B138" s="3" t="s">
        <v>4</v>
      </c>
      <c r="C138" s="3" t="s">
        <v>145</v>
      </c>
      <c r="D138" s="3" t="s">
        <v>12</v>
      </c>
      <c r="E138" s="3">
        <v>67.8</v>
      </c>
      <c r="F138" s="3">
        <v>6</v>
      </c>
      <c r="G138" s="3">
        <v>9</v>
      </c>
      <c r="H138" s="3">
        <v>79.74</v>
      </c>
      <c r="I138" s="3">
        <v>1.0004530139842656</v>
      </c>
      <c r="J138" s="3">
        <f>H138*I138</f>
        <v>79.77612333510532</v>
      </c>
      <c r="K138" s="3">
        <f>E138*0.4+J138*0.6</f>
        <v>74.98567400106319</v>
      </c>
      <c r="L138" s="3">
        <v>137</v>
      </c>
    </row>
    <row r="139" spans="1:12" ht="30" customHeight="1">
      <c r="A139" s="3" t="s">
        <v>228</v>
      </c>
      <c r="B139" s="3" t="s">
        <v>4</v>
      </c>
      <c r="C139" s="3" t="s">
        <v>229</v>
      </c>
      <c r="D139" s="3" t="s">
        <v>12</v>
      </c>
      <c r="E139" s="3">
        <v>66.19999999999999</v>
      </c>
      <c r="F139" s="3">
        <v>7</v>
      </c>
      <c r="G139" s="3">
        <v>23</v>
      </c>
      <c r="H139" s="3">
        <v>80.82</v>
      </c>
      <c r="I139" s="3">
        <v>0.9999651231063365</v>
      </c>
      <c r="J139" s="3">
        <f>H139*I139</f>
        <v>80.81718124945411</v>
      </c>
      <c r="K139" s="3">
        <f>E139*0.4+J139*0.6</f>
        <v>74.97030874967245</v>
      </c>
      <c r="L139" s="3">
        <v>138</v>
      </c>
    </row>
    <row r="140" spans="1:12" ht="30" customHeight="1">
      <c r="A140" s="3" t="s">
        <v>276</v>
      </c>
      <c r="B140" s="3" t="s">
        <v>4</v>
      </c>
      <c r="C140" s="3" t="s">
        <v>277</v>
      </c>
      <c r="D140" s="3" t="s">
        <v>12</v>
      </c>
      <c r="E140" s="3">
        <v>65.3</v>
      </c>
      <c r="F140" s="3">
        <v>3</v>
      </c>
      <c r="G140" s="3">
        <v>12</v>
      </c>
      <c r="H140" s="3">
        <v>80.86</v>
      </c>
      <c r="I140" s="3">
        <v>1.002124912801802</v>
      </c>
      <c r="J140" s="3">
        <f>H140*I140</f>
        <v>81.0318204491537</v>
      </c>
      <c r="K140" s="3">
        <f>E140*0.4+J140*0.6</f>
        <v>74.73909226949222</v>
      </c>
      <c r="L140" s="3">
        <v>139</v>
      </c>
    </row>
    <row r="141" spans="1:12" ht="30" customHeight="1">
      <c r="A141" s="3" t="s">
        <v>241</v>
      </c>
      <c r="B141" s="3" t="s">
        <v>4</v>
      </c>
      <c r="C141" s="3" t="s">
        <v>242</v>
      </c>
      <c r="D141" s="3" t="s">
        <v>12</v>
      </c>
      <c r="E141" s="3">
        <v>66</v>
      </c>
      <c r="F141" s="3">
        <v>5</v>
      </c>
      <c r="G141" s="3">
        <v>17</v>
      </c>
      <c r="H141" s="3">
        <v>80.48</v>
      </c>
      <c r="I141" s="3">
        <v>0.9987111731444226</v>
      </c>
      <c r="J141" s="3">
        <f>H141*I141</f>
        <v>80.37627521466314</v>
      </c>
      <c r="K141" s="3">
        <f>E141*0.4+J141*0.6</f>
        <v>74.62576512879788</v>
      </c>
      <c r="L141" s="3">
        <v>140</v>
      </c>
    </row>
    <row r="142" spans="1:12" ht="30" customHeight="1">
      <c r="A142" s="3" t="s">
        <v>8</v>
      </c>
      <c r="B142" s="3" t="s">
        <v>4</v>
      </c>
      <c r="C142" s="3" t="s">
        <v>257</v>
      </c>
      <c r="D142" s="3" t="s">
        <v>12</v>
      </c>
      <c r="E142" s="3">
        <v>65.9</v>
      </c>
      <c r="F142" s="3">
        <v>5</v>
      </c>
      <c r="G142" s="3">
        <v>19</v>
      </c>
      <c r="H142" s="3">
        <v>80.1</v>
      </c>
      <c r="I142" s="3">
        <v>0.9987111731444226</v>
      </c>
      <c r="J142" s="3">
        <f>H142*I142</f>
        <v>79.99676496886825</v>
      </c>
      <c r="K142" s="3">
        <f>E142*0.4+J142*0.6</f>
        <v>74.35805898132095</v>
      </c>
      <c r="L142" s="3">
        <v>141</v>
      </c>
    </row>
    <row r="143" spans="1:12" ht="30" customHeight="1">
      <c r="A143" s="3" t="s">
        <v>176</v>
      </c>
      <c r="B143" s="3" t="s">
        <v>4</v>
      </c>
      <c r="C143" s="3" t="s">
        <v>177</v>
      </c>
      <c r="D143" s="3" t="s">
        <v>12</v>
      </c>
      <c r="E143" s="3">
        <v>67.1</v>
      </c>
      <c r="F143" s="3">
        <v>6</v>
      </c>
      <c r="G143" s="3">
        <v>5</v>
      </c>
      <c r="H143" s="3">
        <v>78.74</v>
      </c>
      <c r="I143" s="3">
        <v>1.0004530139842656</v>
      </c>
      <c r="J143" s="3">
        <f>H143*I143</f>
        <v>78.77567032112107</v>
      </c>
      <c r="K143" s="3">
        <f>E143*0.4+J143*0.6</f>
        <v>74.10540219267264</v>
      </c>
      <c r="L143" s="3">
        <v>142</v>
      </c>
    </row>
    <row r="144" spans="1:12" ht="30" customHeight="1">
      <c r="A144" s="3" t="s">
        <v>307</v>
      </c>
      <c r="B144" s="3" t="s">
        <v>4</v>
      </c>
      <c r="C144" s="3" t="s">
        <v>308</v>
      </c>
      <c r="D144" s="3" t="s">
        <v>12</v>
      </c>
      <c r="E144" s="3">
        <v>65.1</v>
      </c>
      <c r="F144" s="3">
        <v>3</v>
      </c>
      <c r="G144" s="3">
        <v>17</v>
      </c>
      <c r="H144" s="3">
        <v>79.58</v>
      </c>
      <c r="I144" s="3">
        <v>1.002124912801802</v>
      </c>
      <c r="J144" s="3">
        <f>H144*I144</f>
        <v>79.7491005607674</v>
      </c>
      <c r="K144" s="3">
        <f>E144*0.4+J144*0.6</f>
        <v>73.88946033646044</v>
      </c>
      <c r="L144" s="3">
        <v>143</v>
      </c>
    </row>
    <row r="145" spans="1:12" ht="30" customHeight="1">
      <c r="A145" s="3" t="s">
        <v>204</v>
      </c>
      <c r="B145" s="3" t="s">
        <v>4</v>
      </c>
      <c r="C145" s="3" t="s">
        <v>205</v>
      </c>
      <c r="D145" s="3" t="s">
        <v>12</v>
      </c>
      <c r="E145" s="3">
        <v>66.69999999999999</v>
      </c>
      <c r="F145" s="3">
        <v>7</v>
      </c>
      <c r="G145" s="3">
        <v>8</v>
      </c>
      <c r="H145" s="3">
        <v>78.04</v>
      </c>
      <c r="I145" s="3">
        <v>0.9999651231063365</v>
      </c>
      <c r="J145" s="3">
        <f>H145*I145</f>
        <v>78.0372782072185</v>
      </c>
      <c r="K145" s="3">
        <f>E145*0.4+J145*0.6</f>
        <v>73.5023669243311</v>
      </c>
      <c r="L145" s="3">
        <v>144</v>
      </c>
    </row>
    <row r="146" spans="1:12" ht="30" customHeight="1">
      <c r="A146" s="3" t="s">
        <v>222</v>
      </c>
      <c r="B146" s="3" t="s">
        <v>4</v>
      </c>
      <c r="C146" s="3" t="s">
        <v>223</v>
      </c>
      <c r="D146" s="3" t="s">
        <v>12</v>
      </c>
      <c r="E146" s="3">
        <v>66.4</v>
      </c>
      <c r="F146" s="3">
        <v>7</v>
      </c>
      <c r="G146" s="3">
        <v>26</v>
      </c>
      <c r="H146" s="3">
        <v>78.24</v>
      </c>
      <c r="I146" s="3">
        <v>0.9999651231063365</v>
      </c>
      <c r="J146" s="3">
        <f>H146*I146</f>
        <v>78.23727123183976</v>
      </c>
      <c r="K146" s="3">
        <f>E146*0.4+J146*0.6</f>
        <v>73.50236273910386</v>
      </c>
      <c r="L146" s="3">
        <v>145</v>
      </c>
    </row>
    <row r="147" spans="1:12" ht="30" customHeight="1">
      <c r="A147" s="3" t="s">
        <v>148</v>
      </c>
      <c r="B147" s="3" t="s">
        <v>4</v>
      </c>
      <c r="C147" s="3" t="s">
        <v>149</v>
      </c>
      <c r="D147" s="3" t="s">
        <v>12</v>
      </c>
      <c r="E147" s="3">
        <v>67.8</v>
      </c>
      <c r="F147" s="3">
        <v>7</v>
      </c>
      <c r="G147" s="3">
        <v>32</v>
      </c>
      <c r="H147" s="3">
        <v>77.06</v>
      </c>
      <c r="I147" s="3">
        <v>0.9999651231063365</v>
      </c>
      <c r="J147" s="3">
        <f>H147*I147</f>
        <v>77.0573123865743</v>
      </c>
      <c r="K147" s="3">
        <f>E147*0.4+J147*0.6</f>
        <v>73.35438743194457</v>
      </c>
      <c r="L147" s="3">
        <v>146</v>
      </c>
    </row>
    <row r="148" spans="1:12" ht="30" customHeight="1">
      <c r="A148" s="3" t="s">
        <v>41</v>
      </c>
      <c r="B148" s="3" t="s">
        <v>4</v>
      </c>
      <c r="C148" s="3" t="s">
        <v>42</v>
      </c>
      <c r="D148" s="3" t="s">
        <v>12</v>
      </c>
      <c r="E148" s="3">
        <v>72.3</v>
      </c>
      <c r="F148" s="3" t="s">
        <v>324</v>
      </c>
      <c r="G148" s="3" t="s">
        <v>324</v>
      </c>
      <c r="H148" s="3" t="s">
        <v>324</v>
      </c>
      <c r="I148" s="3" t="s">
        <v>324</v>
      </c>
      <c r="J148" s="3" t="s">
        <v>324</v>
      </c>
      <c r="K148" s="3" t="s">
        <v>324</v>
      </c>
      <c r="L148" s="3" t="s">
        <v>324</v>
      </c>
    </row>
    <row r="149" spans="1:12" ht="30" customHeight="1">
      <c r="A149" s="3" t="s">
        <v>6</v>
      </c>
      <c r="B149" s="3" t="s">
        <v>4</v>
      </c>
      <c r="C149" s="3" t="s">
        <v>101</v>
      </c>
      <c r="D149" s="3" t="s">
        <v>12</v>
      </c>
      <c r="E149" s="3">
        <v>69.4</v>
      </c>
      <c r="F149" s="3" t="s">
        <v>324</v>
      </c>
      <c r="G149" s="3" t="s">
        <v>324</v>
      </c>
      <c r="H149" s="3" t="s">
        <v>324</v>
      </c>
      <c r="I149" s="3" t="s">
        <v>324</v>
      </c>
      <c r="J149" s="3" t="s">
        <v>324</v>
      </c>
      <c r="K149" s="3" t="s">
        <v>324</v>
      </c>
      <c r="L149" s="3" t="s">
        <v>324</v>
      </c>
    </row>
    <row r="150" spans="1:12" ht="30" customHeight="1">
      <c r="A150" s="3" t="s">
        <v>106</v>
      </c>
      <c r="B150" s="3" t="s">
        <v>4</v>
      </c>
      <c r="C150" s="3" t="s">
        <v>107</v>
      </c>
      <c r="D150" s="3" t="s">
        <v>12</v>
      </c>
      <c r="E150" s="3">
        <v>69.3</v>
      </c>
      <c r="F150" s="3" t="s">
        <v>324</v>
      </c>
      <c r="G150" s="3" t="s">
        <v>324</v>
      </c>
      <c r="H150" s="3" t="s">
        <v>324</v>
      </c>
      <c r="I150" s="3" t="s">
        <v>324</v>
      </c>
      <c r="J150" s="3" t="s">
        <v>324</v>
      </c>
      <c r="K150" s="3" t="s">
        <v>324</v>
      </c>
      <c r="L150" s="3" t="s">
        <v>324</v>
      </c>
    </row>
    <row r="151" spans="1:12" ht="30" customHeight="1">
      <c r="A151" s="3" t="s">
        <v>150</v>
      </c>
      <c r="B151" s="3" t="s">
        <v>4</v>
      </c>
      <c r="C151" s="3" t="s">
        <v>151</v>
      </c>
      <c r="D151" s="3" t="s">
        <v>12</v>
      </c>
      <c r="E151" s="3">
        <v>67.69999999999999</v>
      </c>
      <c r="F151" s="3" t="s">
        <v>324</v>
      </c>
      <c r="G151" s="3" t="s">
        <v>324</v>
      </c>
      <c r="H151" s="3" t="s">
        <v>324</v>
      </c>
      <c r="I151" s="3" t="s">
        <v>324</v>
      </c>
      <c r="J151" s="3" t="s">
        <v>324</v>
      </c>
      <c r="K151" s="3" t="s">
        <v>324</v>
      </c>
      <c r="L151" s="3" t="s">
        <v>324</v>
      </c>
    </row>
    <row r="152" spans="1:12" ht="30" customHeight="1">
      <c r="A152" s="3" t="s">
        <v>210</v>
      </c>
      <c r="B152" s="3" t="s">
        <v>4</v>
      </c>
      <c r="C152" s="3" t="s">
        <v>211</v>
      </c>
      <c r="D152" s="3" t="s">
        <v>12</v>
      </c>
      <c r="E152" s="3">
        <v>66.6</v>
      </c>
      <c r="F152" s="3" t="s">
        <v>324</v>
      </c>
      <c r="G152" s="3" t="s">
        <v>324</v>
      </c>
      <c r="H152" s="3" t="s">
        <v>324</v>
      </c>
      <c r="I152" s="3" t="s">
        <v>324</v>
      </c>
      <c r="J152" s="3" t="s">
        <v>324</v>
      </c>
      <c r="K152" s="3" t="s">
        <v>324</v>
      </c>
      <c r="L152" s="3" t="s">
        <v>324</v>
      </c>
    </row>
    <row r="153" spans="1:12" ht="30" customHeight="1">
      <c r="A153" s="3" t="s">
        <v>216</v>
      </c>
      <c r="B153" s="3" t="s">
        <v>4</v>
      </c>
      <c r="C153" s="3" t="s">
        <v>217</v>
      </c>
      <c r="D153" s="3" t="s">
        <v>12</v>
      </c>
      <c r="E153" s="3">
        <v>66.4</v>
      </c>
      <c r="F153" s="3" t="s">
        <v>324</v>
      </c>
      <c r="G153" s="3" t="s">
        <v>324</v>
      </c>
      <c r="H153" s="3" t="s">
        <v>324</v>
      </c>
      <c r="I153" s="3" t="s">
        <v>324</v>
      </c>
      <c r="J153" s="3" t="s">
        <v>324</v>
      </c>
      <c r="K153" s="3" t="s">
        <v>324</v>
      </c>
      <c r="L153" s="3" t="s">
        <v>324</v>
      </c>
    </row>
    <row r="154" spans="1:12" ht="30" customHeight="1">
      <c r="A154" s="3" t="s">
        <v>253</v>
      </c>
      <c r="B154" s="3" t="s">
        <v>4</v>
      </c>
      <c r="C154" s="3" t="s">
        <v>254</v>
      </c>
      <c r="D154" s="3" t="s">
        <v>12</v>
      </c>
      <c r="E154" s="3">
        <v>66</v>
      </c>
      <c r="F154" s="3" t="s">
        <v>324</v>
      </c>
      <c r="G154" s="3" t="s">
        <v>324</v>
      </c>
      <c r="H154" s="3" t="s">
        <v>324</v>
      </c>
      <c r="I154" s="3" t="s">
        <v>324</v>
      </c>
      <c r="J154" s="3" t="s">
        <v>324</v>
      </c>
      <c r="K154" s="3" t="s">
        <v>324</v>
      </c>
      <c r="L154" s="3" t="s">
        <v>324</v>
      </c>
    </row>
    <row r="155" spans="1:12" ht="30" customHeight="1">
      <c r="A155" s="3" t="s">
        <v>305</v>
      </c>
      <c r="B155" s="3" t="s">
        <v>4</v>
      </c>
      <c r="C155" s="3" t="s">
        <v>306</v>
      </c>
      <c r="D155" s="3" t="s">
        <v>12</v>
      </c>
      <c r="E155" s="3">
        <v>65.1</v>
      </c>
      <c r="F155" s="3" t="s">
        <v>324</v>
      </c>
      <c r="G155" s="3" t="s">
        <v>324</v>
      </c>
      <c r="H155" s="3" t="s">
        <v>324</v>
      </c>
      <c r="I155" s="3" t="s">
        <v>324</v>
      </c>
      <c r="J155" s="3" t="s">
        <v>324</v>
      </c>
      <c r="K155" s="3" t="s">
        <v>324</v>
      </c>
      <c r="L155" s="3" t="s">
        <v>324</v>
      </c>
    </row>
    <row r="156" spans="1:12" ht="30" customHeight="1">
      <c r="A156" s="3" t="s">
        <v>311</v>
      </c>
      <c r="B156" s="3" t="s">
        <v>4</v>
      </c>
      <c r="C156" s="3" t="s">
        <v>312</v>
      </c>
      <c r="D156" s="3" t="s">
        <v>12</v>
      </c>
      <c r="E156" s="3">
        <v>65.1</v>
      </c>
      <c r="F156" s="3" t="s">
        <v>324</v>
      </c>
      <c r="G156" s="3" t="s">
        <v>324</v>
      </c>
      <c r="H156" s="3" t="s">
        <v>324</v>
      </c>
      <c r="I156" s="3" t="s">
        <v>324</v>
      </c>
      <c r="J156" s="3" t="s">
        <v>324</v>
      </c>
      <c r="K156" s="3" t="s">
        <v>324</v>
      </c>
      <c r="L156" s="3" t="s">
        <v>324</v>
      </c>
    </row>
  </sheetData>
  <sheetProtection/>
  <autoFilter ref="A1:L147">
    <sortState ref="A2:L156">
      <sortCondition descending="1" sortBy="value" ref="K2:K156"/>
    </sortState>
  </autoFilter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2020-08-14T09:09:24Z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