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'Sheet1'!$A$1:$N$1</definedName>
  </definedNames>
  <calcPr fullCalcOnLoad="1"/>
</workbook>
</file>

<file path=xl/sharedStrings.xml><?xml version="1.0" encoding="utf-8"?>
<sst xmlns="http://schemas.openxmlformats.org/spreadsheetml/2006/main" count="716" uniqueCount="327">
  <si>
    <t>姓名</t>
  </si>
  <si>
    <t>性别</t>
  </si>
  <si>
    <t>准考证号</t>
  </si>
  <si>
    <t>报考岗位</t>
  </si>
  <si>
    <t>女</t>
  </si>
  <si>
    <t>男</t>
  </si>
  <si>
    <t>赵丹</t>
  </si>
  <si>
    <t>李冉</t>
  </si>
  <si>
    <t>陈宇娜</t>
  </si>
  <si>
    <t>20011437825</t>
  </si>
  <si>
    <t>201A类小学语文</t>
  </si>
  <si>
    <t>孟颖</t>
  </si>
  <si>
    <t>20011439722</t>
  </si>
  <si>
    <t>赵媛媛</t>
  </si>
  <si>
    <t>20011542620</t>
  </si>
  <si>
    <t>邹桑桑</t>
  </si>
  <si>
    <t>20011334715</t>
  </si>
  <si>
    <t>刘蕾</t>
  </si>
  <si>
    <t>20011646808</t>
  </si>
  <si>
    <t>张怡琳</t>
  </si>
  <si>
    <t>20011646809</t>
  </si>
  <si>
    <t>李浩然</t>
  </si>
  <si>
    <t>20011333521</t>
  </si>
  <si>
    <t>吴宜珍</t>
  </si>
  <si>
    <t>20011438606</t>
  </si>
  <si>
    <t>李佳</t>
  </si>
  <si>
    <t>20011334703</t>
  </si>
  <si>
    <t>吴梦娜</t>
  </si>
  <si>
    <t>20011334020</t>
  </si>
  <si>
    <t>尹成洁</t>
  </si>
  <si>
    <t>20011229506</t>
  </si>
  <si>
    <t>陈玉洁</t>
  </si>
  <si>
    <t>20011228816</t>
  </si>
  <si>
    <t>张盟</t>
  </si>
  <si>
    <t>20011336716</t>
  </si>
  <si>
    <t>张慧慧</t>
  </si>
  <si>
    <t>20011543628</t>
  </si>
  <si>
    <t>邱亚利</t>
  </si>
  <si>
    <t>20011333527</t>
  </si>
  <si>
    <t>杨怡</t>
  </si>
  <si>
    <t>20011229106</t>
  </si>
  <si>
    <t>司肖萌</t>
  </si>
  <si>
    <t>20011542417</t>
  </si>
  <si>
    <t>李怡萍</t>
  </si>
  <si>
    <t>20011335907</t>
  </si>
  <si>
    <t>徐要娣</t>
  </si>
  <si>
    <t>20011542022</t>
  </si>
  <si>
    <t>陈睿方</t>
  </si>
  <si>
    <t>20011230103</t>
  </si>
  <si>
    <t>赵明月</t>
  </si>
  <si>
    <t>20011438805</t>
  </si>
  <si>
    <t>刘双双</t>
  </si>
  <si>
    <t>20011335203</t>
  </si>
  <si>
    <t>卢萌萌</t>
  </si>
  <si>
    <t>20011231319</t>
  </si>
  <si>
    <t>龙芳芳</t>
  </si>
  <si>
    <t>20011542529</t>
  </si>
  <si>
    <t>陈田雨</t>
  </si>
  <si>
    <t>20011229421</t>
  </si>
  <si>
    <t>马心卉</t>
  </si>
  <si>
    <t>20011232229</t>
  </si>
  <si>
    <t>刘杰</t>
  </si>
  <si>
    <t>20011231328</t>
  </si>
  <si>
    <t>郭雅茹</t>
  </si>
  <si>
    <t>20011232609</t>
  </si>
  <si>
    <t>张天然</t>
  </si>
  <si>
    <t>20011544005</t>
  </si>
  <si>
    <t>马归珂</t>
  </si>
  <si>
    <t>20011542716</t>
  </si>
  <si>
    <t>任小玉</t>
  </si>
  <si>
    <t>20011333908</t>
  </si>
  <si>
    <t>吴金可</t>
  </si>
  <si>
    <t>20011230923</t>
  </si>
  <si>
    <t>刘坤</t>
  </si>
  <si>
    <t>20011335626</t>
  </si>
  <si>
    <t>王怡慧</t>
  </si>
  <si>
    <t>20011336308</t>
  </si>
  <si>
    <t>李想</t>
  </si>
  <si>
    <t>20011543716</t>
  </si>
  <si>
    <t>夏雪珂</t>
  </si>
  <si>
    <t>20011336328</t>
  </si>
  <si>
    <t>20011229824</t>
  </si>
  <si>
    <t>翟圣洁</t>
  </si>
  <si>
    <t>20011230920</t>
  </si>
  <si>
    <t>李梦珂</t>
  </si>
  <si>
    <t>20011440619</t>
  </si>
  <si>
    <t>郭雅楠</t>
  </si>
  <si>
    <t>20011230717</t>
  </si>
  <si>
    <t>周亚平</t>
  </si>
  <si>
    <t>20011229206</t>
  </si>
  <si>
    <t>石博雅</t>
  </si>
  <si>
    <t>20011543019</t>
  </si>
  <si>
    <t>李明慧</t>
  </si>
  <si>
    <t>20011333926</t>
  </si>
  <si>
    <t>杨佩臻</t>
  </si>
  <si>
    <t>20011232911</t>
  </si>
  <si>
    <t>苏雅</t>
  </si>
  <si>
    <t>20011232321</t>
  </si>
  <si>
    <t>20011335711</t>
  </si>
  <si>
    <t>吴亚祯</t>
  </si>
  <si>
    <t>20011334817</t>
  </si>
  <si>
    <t>杨帆</t>
  </si>
  <si>
    <t>20011229215</t>
  </si>
  <si>
    <t>王亚菲</t>
  </si>
  <si>
    <t>20011333109</t>
  </si>
  <si>
    <t>代蕾</t>
  </si>
  <si>
    <t>20011230930</t>
  </si>
  <si>
    <t>时慧莹</t>
  </si>
  <si>
    <t>20011229309</t>
  </si>
  <si>
    <t>董朝艳</t>
  </si>
  <si>
    <t>20011232425</t>
  </si>
  <si>
    <t>金梦瑶</t>
  </si>
  <si>
    <t>20011229521</t>
  </si>
  <si>
    <t>马梦瑶</t>
  </si>
  <si>
    <t>20011334111</t>
  </si>
  <si>
    <t>石淑慧</t>
  </si>
  <si>
    <t>20011232306</t>
  </si>
  <si>
    <t>马莎</t>
  </si>
  <si>
    <t>20011438928</t>
  </si>
  <si>
    <t>杨倩</t>
  </si>
  <si>
    <t>20011334714</t>
  </si>
  <si>
    <t>张洋洋</t>
  </si>
  <si>
    <t>20011230504</t>
  </si>
  <si>
    <t>邢杉杉</t>
  </si>
  <si>
    <t>20011229516</t>
  </si>
  <si>
    <t>聂明明</t>
  </si>
  <si>
    <t>20011543123</t>
  </si>
  <si>
    <t>刘梦瑶</t>
  </si>
  <si>
    <t>20011335915</t>
  </si>
  <si>
    <t>王文杰</t>
  </si>
  <si>
    <t>20011544315</t>
  </si>
  <si>
    <t>岳美娟</t>
  </si>
  <si>
    <t>20011337424</t>
  </si>
  <si>
    <t>刘甜</t>
  </si>
  <si>
    <t>20011337223</t>
  </si>
  <si>
    <t>周亚茹</t>
  </si>
  <si>
    <t>20011334507</t>
  </si>
  <si>
    <t>白思琦</t>
  </si>
  <si>
    <t>20011232504</t>
  </si>
  <si>
    <t>王冰</t>
  </si>
  <si>
    <t>20011230620</t>
  </si>
  <si>
    <t>陈雪</t>
  </si>
  <si>
    <t>20011336901</t>
  </si>
  <si>
    <t>邓肖肖</t>
  </si>
  <si>
    <t>20011232021</t>
  </si>
  <si>
    <t>赵晨辉</t>
  </si>
  <si>
    <t>20011231619</t>
  </si>
  <si>
    <t>赵雪洋</t>
  </si>
  <si>
    <t>20011646408</t>
  </si>
  <si>
    <t>宋昱萱·</t>
  </si>
  <si>
    <t>20011336222</t>
  </si>
  <si>
    <t>陈艳萍</t>
  </si>
  <si>
    <t>20011335518</t>
  </si>
  <si>
    <t>石净艳</t>
  </si>
  <si>
    <t>20011439012</t>
  </si>
  <si>
    <t>王金香</t>
  </si>
  <si>
    <t>20011334603</t>
  </si>
  <si>
    <t>张欣</t>
  </si>
  <si>
    <t>20011337414</t>
  </si>
  <si>
    <t>张佳琳</t>
  </si>
  <si>
    <t>20011334210</t>
  </si>
  <si>
    <t>张珂</t>
  </si>
  <si>
    <t>20011232302</t>
  </si>
  <si>
    <t>赵杰钦</t>
  </si>
  <si>
    <t>20011230712</t>
  </si>
  <si>
    <t>李宇迪</t>
  </si>
  <si>
    <t>20011336911</t>
  </si>
  <si>
    <t>赵雨晴</t>
  </si>
  <si>
    <t>20011336726</t>
  </si>
  <si>
    <t>宋然</t>
  </si>
  <si>
    <t>20011333216</t>
  </si>
  <si>
    <t>宋婉莹</t>
  </si>
  <si>
    <t>20011437906</t>
  </si>
  <si>
    <t>张晓凤</t>
  </si>
  <si>
    <t>20011232708</t>
  </si>
  <si>
    <t>陈爽</t>
  </si>
  <si>
    <t>20011441214</t>
  </si>
  <si>
    <t>申雅</t>
  </si>
  <si>
    <t>20011229621</t>
  </si>
  <si>
    <t>王枫华</t>
  </si>
  <si>
    <t>20011437928</t>
  </si>
  <si>
    <t>靳曼玉</t>
  </si>
  <si>
    <t>20011337221</t>
  </si>
  <si>
    <t>黄依萍</t>
  </si>
  <si>
    <t>20011337104</t>
  </si>
  <si>
    <t>张聪聪</t>
  </si>
  <si>
    <t>20011336916</t>
  </si>
  <si>
    <t>刘靖</t>
  </si>
  <si>
    <t>20011334215</t>
  </si>
  <si>
    <t>李婉欣</t>
  </si>
  <si>
    <t>20011230402</t>
  </si>
  <si>
    <t>赵晨</t>
  </si>
  <si>
    <t>20011646725</t>
  </si>
  <si>
    <t>汪聪聪</t>
  </si>
  <si>
    <t>20011336204</t>
  </si>
  <si>
    <t>代丽</t>
  </si>
  <si>
    <t>20011440827</t>
  </si>
  <si>
    <t>张金环</t>
  </si>
  <si>
    <t>20011334803</t>
  </si>
  <si>
    <t>王隽</t>
  </si>
  <si>
    <t>20011334625</t>
  </si>
  <si>
    <t>李梦娇</t>
  </si>
  <si>
    <t>20011334030</t>
  </si>
  <si>
    <t>范雅鑫</t>
  </si>
  <si>
    <t>20011333415</t>
  </si>
  <si>
    <t>贾楠</t>
  </si>
  <si>
    <t>20011231921</t>
  </si>
  <si>
    <t>王鑫宇</t>
  </si>
  <si>
    <t>20011231913</t>
  </si>
  <si>
    <t>张玲</t>
  </si>
  <si>
    <t>20011231623</t>
  </si>
  <si>
    <t>张惠汝</t>
  </si>
  <si>
    <t>20011541726</t>
  </si>
  <si>
    <t>鲍亚茹</t>
  </si>
  <si>
    <t>20011439001</t>
  </si>
  <si>
    <t>单霖</t>
  </si>
  <si>
    <t>20011337107</t>
  </si>
  <si>
    <t>李文明</t>
  </si>
  <si>
    <t>20011335026</t>
  </si>
  <si>
    <t>李玉洁</t>
  </si>
  <si>
    <t>20011231807</t>
  </si>
  <si>
    <t>李永华</t>
  </si>
  <si>
    <t>20011230802</t>
  </si>
  <si>
    <t>李楠</t>
  </si>
  <si>
    <t>20011541621</t>
  </si>
  <si>
    <t>孔亚楠</t>
  </si>
  <si>
    <t>20011334113</t>
  </si>
  <si>
    <t>秦文娟</t>
  </si>
  <si>
    <t>20011333930</t>
  </si>
  <si>
    <t>姚瑶</t>
  </si>
  <si>
    <t>20011333807</t>
  </si>
  <si>
    <t>李琳</t>
  </si>
  <si>
    <t>20011230526</t>
  </si>
  <si>
    <t>刘璐</t>
  </si>
  <si>
    <t>20011229203</t>
  </si>
  <si>
    <t>邓颍鸽</t>
  </si>
  <si>
    <t>20011541608</t>
  </si>
  <si>
    <t>于丹丹</t>
  </si>
  <si>
    <t>20011439817</t>
  </si>
  <si>
    <t>齐心</t>
  </si>
  <si>
    <t>20011335409</t>
  </si>
  <si>
    <t>杨娟</t>
  </si>
  <si>
    <t>20011334605</t>
  </si>
  <si>
    <t>李倩</t>
  </si>
  <si>
    <t>20011543624</t>
  </si>
  <si>
    <t>林巧</t>
  </si>
  <si>
    <t>20011334808</t>
  </si>
  <si>
    <t>任一飞</t>
  </si>
  <si>
    <t>20011230317</t>
  </si>
  <si>
    <t>程亚茗</t>
  </si>
  <si>
    <t>20011542114</t>
  </si>
  <si>
    <t>王雯</t>
  </si>
  <si>
    <t>20011541815</t>
  </si>
  <si>
    <t>吴一帆</t>
  </si>
  <si>
    <t>20011334314</t>
  </si>
  <si>
    <t>赵萌萌</t>
  </si>
  <si>
    <t>20011333617</t>
  </si>
  <si>
    <t>姜凯</t>
  </si>
  <si>
    <t>20011333306</t>
  </si>
  <si>
    <t>贾佳</t>
  </si>
  <si>
    <t>20011230124</t>
  </si>
  <si>
    <t>李敏</t>
  </si>
  <si>
    <t>20011229113</t>
  </si>
  <si>
    <t>20011542721</t>
  </si>
  <si>
    <t>郝振汝</t>
  </si>
  <si>
    <t>20011542222</t>
  </si>
  <si>
    <t>周慧</t>
  </si>
  <si>
    <t>20011333510</t>
  </si>
  <si>
    <t>魏晨梦</t>
  </si>
  <si>
    <t>20011229205</t>
  </si>
  <si>
    <t>王媛媛</t>
  </si>
  <si>
    <t>20011228805</t>
  </si>
  <si>
    <t>介娇</t>
  </si>
  <si>
    <t>20011232920</t>
  </si>
  <si>
    <t>武康佳</t>
  </si>
  <si>
    <t>20011441226</t>
  </si>
  <si>
    <t>左晨</t>
  </si>
  <si>
    <t>20011440518</t>
  </si>
  <si>
    <t>李佳颖</t>
  </si>
  <si>
    <t>20011437523</t>
  </si>
  <si>
    <t>李晗</t>
  </si>
  <si>
    <t>20011333019</t>
  </si>
  <si>
    <t>解丽丽</t>
  </si>
  <si>
    <t>20011229318</t>
  </si>
  <si>
    <t>孙婧鑫</t>
  </si>
  <si>
    <t>20011645708</t>
  </si>
  <si>
    <t>李晓庆</t>
  </si>
  <si>
    <t>20011441013</t>
  </si>
  <si>
    <t>李昆亮</t>
  </si>
  <si>
    <t>20011438306</t>
  </si>
  <si>
    <t>冯梦瑶</t>
  </si>
  <si>
    <t>20011437908</t>
  </si>
  <si>
    <t>许盈</t>
  </si>
  <si>
    <t>20011336616</t>
  </si>
  <si>
    <t>陈培杰</t>
  </si>
  <si>
    <t>20011229103</t>
  </si>
  <si>
    <t>刘雪</t>
  </si>
  <si>
    <t>20011229017</t>
  </si>
  <si>
    <t>李莹莹</t>
  </si>
  <si>
    <t>20011543004</t>
  </si>
  <si>
    <t>徐小江</t>
  </si>
  <si>
    <t>20011229714</t>
  </si>
  <si>
    <t>许静歌</t>
  </si>
  <si>
    <t>20011229530</t>
  </si>
  <si>
    <t>孟书舟</t>
  </si>
  <si>
    <t>20011441407</t>
  </si>
  <si>
    <t>杨玉洁</t>
  </si>
  <si>
    <t>20011334313</t>
  </si>
  <si>
    <t>张春华</t>
  </si>
  <si>
    <t>20011230026</t>
  </si>
  <si>
    <t>龚梦梦</t>
  </si>
  <si>
    <t>20011336721</t>
  </si>
  <si>
    <t>翟旭东</t>
  </si>
  <si>
    <t>20011336312</t>
  </si>
  <si>
    <t>刘梦婷</t>
  </si>
  <si>
    <t>20011230916</t>
  </si>
  <si>
    <t>王雨璐</t>
  </si>
  <si>
    <t>20011229614</t>
  </si>
  <si>
    <t>面试室</t>
  </si>
  <si>
    <t>抽签号</t>
  </si>
  <si>
    <t>试讲原始成绩</t>
  </si>
  <si>
    <t>试讲加权成绩</t>
  </si>
  <si>
    <t>总成绩</t>
  </si>
  <si>
    <t>排名</t>
  </si>
  <si>
    <t>笔试成绩</t>
  </si>
  <si>
    <t>缺考</t>
  </si>
  <si>
    <t>加权系数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</si>
</sst>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47">
      <selection activeCell="N74" sqref="N74"/>
    </sheetView>
  </sheetViews>
  <sheetFormatPr defaultColWidth="9.140625" defaultRowHeight="12.75"/>
  <cols>
    <col min="1" max="1" width="9.140625" style="5" customWidth="1"/>
    <col min="2" max="2" width="6.7109375" style="5" customWidth="1"/>
    <col min="3" max="3" width="18.421875" style="5" customWidth="1"/>
    <col min="4" max="4" width="26.140625" style="5" customWidth="1"/>
    <col min="5" max="5" width="10.28125" style="5" customWidth="1"/>
    <col min="6" max="6" width="8.00390625" style="5" hidden="1" customWidth="1"/>
    <col min="7" max="7" width="8.00390625" style="4" hidden="1" customWidth="1"/>
    <col min="8" max="8" width="11.7109375" style="5" hidden="1" customWidth="1"/>
    <col min="9" max="9" width="18.57421875" style="6" hidden="1" customWidth="1"/>
    <col min="10" max="10" width="16.00390625" style="5" customWidth="1"/>
    <col min="11" max="11" width="16.00390625" style="5" hidden="1" customWidth="1"/>
    <col min="12" max="12" width="15.7109375" style="5" customWidth="1"/>
    <col min="13" max="13" width="19.57421875" style="5" customWidth="1"/>
    <col min="14" max="14" width="12.00390625" style="5" customWidth="1"/>
  </cols>
  <sheetData>
    <row r="1" spans="1:14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324</v>
      </c>
      <c r="F1" s="2" t="s">
        <v>318</v>
      </c>
      <c r="G1" s="2" t="s">
        <v>319</v>
      </c>
      <c r="H1" s="7"/>
      <c r="I1" s="2"/>
      <c r="J1" s="2" t="s">
        <v>320</v>
      </c>
      <c r="K1" s="8" t="s">
        <v>326</v>
      </c>
      <c r="L1" s="2" t="s">
        <v>321</v>
      </c>
      <c r="M1" s="2" t="s">
        <v>322</v>
      </c>
      <c r="N1" s="2" t="s">
        <v>323</v>
      </c>
    </row>
    <row r="2" spans="1:14" ht="30" customHeight="1">
      <c r="A2" s="3" t="s">
        <v>15</v>
      </c>
      <c r="B2" s="3" t="s">
        <v>4</v>
      </c>
      <c r="C2" s="3" t="s">
        <v>16</v>
      </c>
      <c r="D2" s="3" t="s">
        <v>10</v>
      </c>
      <c r="E2" s="3">
        <v>77.2</v>
      </c>
      <c r="F2" s="3">
        <v>9</v>
      </c>
      <c r="G2" s="3">
        <v>5</v>
      </c>
      <c r="H2" s="3"/>
      <c r="I2" s="3"/>
      <c r="J2" s="3">
        <v>89.18</v>
      </c>
      <c r="K2" s="3">
        <v>0.9970584668639999</v>
      </c>
      <c r="L2" s="3">
        <f>J2*K2</f>
        <v>88.91767407493151</v>
      </c>
      <c r="M2" s="3">
        <f>E2*0.4+L2*0.6</f>
        <v>84.23060444495891</v>
      </c>
      <c r="N2" s="3">
        <v>1</v>
      </c>
    </row>
    <row r="3" spans="1:14" ht="30" customHeight="1">
      <c r="A3" s="3" t="s">
        <v>13</v>
      </c>
      <c r="B3" s="3" t="s">
        <v>4</v>
      </c>
      <c r="C3" s="3" t="s">
        <v>14</v>
      </c>
      <c r="D3" s="3" t="s">
        <v>10</v>
      </c>
      <c r="E3" s="3">
        <v>77.5</v>
      </c>
      <c r="F3" s="3">
        <v>10</v>
      </c>
      <c r="G3" s="3">
        <v>5</v>
      </c>
      <c r="H3" s="3"/>
      <c r="I3" s="3"/>
      <c r="J3" s="3">
        <v>85.94</v>
      </c>
      <c r="K3" s="3">
        <v>1.0032465335551857</v>
      </c>
      <c r="L3" s="3">
        <f>J3*K3</f>
        <v>86.21900709373266</v>
      </c>
      <c r="M3" s="3">
        <f>E3*0.4+L3*0.6</f>
        <v>82.73140425623959</v>
      </c>
      <c r="N3" s="3">
        <v>2</v>
      </c>
    </row>
    <row r="4" spans="1:14" ht="30" customHeight="1">
      <c r="A4" s="3" t="s">
        <v>35</v>
      </c>
      <c r="B4" s="3" t="s">
        <v>4</v>
      </c>
      <c r="C4" s="3" t="s">
        <v>36</v>
      </c>
      <c r="D4" s="3" t="s">
        <v>10</v>
      </c>
      <c r="E4" s="3">
        <v>75.1</v>
      </c>
      <c r="F4" s="3">
        <v>8</v>
      </c>
      <c r="G4" s="3">
        <v>22</v>
      </c>
      <c r="H4" s="3"/>
      <c r="I4" s="3"/>
      <c r="J4" s="3">
        <v>87.54</v>
      </c>
      <c r="K4" s="3">
        <v>0.9983461655214282</v>
      </c>
      <c r="L4" s="3">
        <f>J4*K4</f>
        <v>87.39522332974583</v>
      </c>
      <c r="M4" s="3">
        <f>E4*0.4+L4*0.6</f>
        <v>82.47713399784749</v>
      </c>
      <c r="N4" s="3">
        <v>3</v>
      </c>
    </row>
    <row r="5" spans="1:14" ht="30" customHeight="1">
      <c r="A5" s="3" t="s">
        <v>75</v>
      </c>
      <c r="B5" s="3" t="s">
        <v>4</v>
      </c>
      <c r="C5" s="3" t="s">
        <v>76</v>
      </c>
      <c r="D5" s="3" t="s">
        <v>10</v>
      </c>
      <c r="E5" s="3">
        <v>72.6</v>
      </c>
      <c r="F5" s="3">
        <v>10</v>
      </c>
      <c r="G5" s="3">
        <v>3</v>
      </c>
      <c r="H5" s="3"/>
      <c r="I5" s="3"/>
      <c r="J5" s="3">
        <v>88.72</v>
      </c>
      <c r="K5" s="3">
        <v>1.0032465335551857</v>
      </c>
      <c r="L5" s="3">
        <f>J5*K5</f>
        <v>89.00803245701607</v>
      </c>
      <c r="M5" s="3">
        <f>E5*0.4+L5*0.6</f>
        <v>82.44481947420964</v>
      </c>
      <c r="N5" s="3">
        <v>4</v>
      </c>
    </row>
    <row r="6" spans="1:14" ht="30" customHeight="1">
      <c r="A6" s="3" t="s">
        <v>11</v>
      </c>
      <c r="B6" s="3" t="s">
        <v>4</v>
      </c>
      <c r="C6" s="3" t="s">
        <v>12</v>
      </c>
      <c r="D6" s="3" t="s">
        <v>10</v>
      </c>
      <c r="E6" s="3">
        <v>77.8</v>
      </c>
      <c r="F6" s="3">
        <v>9</v>
      </c>
      <c r="G6" s="3">
        <v>13</v>
      </c>
      <c r="H6" s="3"/>
      <c r="I6" s="3"/>
      <c r="J6" s="3">
        <v>85.78</v>
      </c>
      <c r="K6" s="3">
        <v>0.9970584668639999</v>
      </c>
      <c r="L6" s="3">
        <f>J6*K6</f>
        <v>85.52767528759391</v>
      </c>
      <c r="M6" s="3">
        <f>E6*0.4+L6*0.6</f>
        <v>82.43660517255634</v>
      </c>
      <c r="N6" s="3">
        <v>5</v>
      </c>
    </row>
    <row r="7" spans="1:14" ht="30" customHeight="1">
      <c r="A7" s="3" t="s">
        <v>17</v>
      </c>
      <c r="B7" s="3" t="s">
        <v>4</v>
      </c>
      <c r="C7" s="3" t="s">
        <v>18</v>
      </c>
      <c r="D7" s="3" t="s">
        <v>10</v>
      </c>
      <c r="E7" s="3">
        <v>76.9</v>
      </c>
      <c r="F7" s="3">
        <v>9</v>
      </c>
      <c r="G7" s="3">
        <v>7</v>
      </c>
      <c r="H7" s="3"/>
      <c r="I7" s="3"/>
      <c r="J7" s="3">
        <v>86.2</v>
      </c>
      <c r="K7" s="3">
        <v>0.9970584668639999</v>
      </c>
      <c r="L7" s="3">
        <f>J7*K7</f>
        <v>85.9464398436768</v>
      </c>
      <c r="M7" s="3">
        <f>E7*0.4+L7*0.6</f>
        <v>82.32786390620609</v>
      </c>
      <c r="N7" s="3">
        <v>6</v>
      </c>
    </row>
    <row r="8" spans="1:14" ht="30" customHeight="1">
      <c r="A8" s="3" t="s">
        <v>21</v>
      </c>
      <c r="B8" s="3" t="s">
        <v>4</v>
      </c>
      <c r="C8" s="3" t="s">
        <v>22</v>
      </c>
      <c r="D8" s="3" t="s">
        <v>10</v>
      </c>
      <c r="E8" s="3">
        <v>76.4</v>
      </c>
      <c r="F8" s="3">
        <v>8</v>
      </c>
      <c r="G8" s="3">
        <v>27</v>
      </c>
      <c r="H8" s="3"/>
      <c r="I8" s="3"/>
      <c r="J8" s="3">
        <v>86.42</v>
      </c>
      <c r="K8" s="3">
        <v>0.9983461655214282</v>
      </c>
      <c r="L8" s="3">
        <f>J8*K8</f>
        <v>86.27707562436183</v>
      </c>
      <c r="M8" s="3">
        <f>E8*0.4+L8*0.6</f>
        <v>82.32624537461709</v>
      </c>
      <c r="N8" s="3">
        <v>7</v>
      </c>
    </row>
    <row r="9" spans="1:14" ht="30" customHeight="1">
      <c r="A9" s="3" t="s">
        <v>33</v>
      </c>
      <c r="B9" s="3" t="s">
        <v>4</v>
      </c>
      <c r="C9" s="3" t="s">
        <v>34</v>
      </c>
      <c r="D9" s="3" t="s">
        <v>10</v>
      </c>
      <c r="E9" s="3">
        <v>75.2</v>
      </c>
      <c r="F9" s="3">
        <v>6</v>
      </c>
      <c r="G9" s="3">
        <v>9</v>
      </c>
      <c r="H9" s="3"/>
      <c r="I9" s="3"/>
      <c r="J9" s="3">
        <v>86.88</v>
      </c>
      <c r="K9" s="3">
        <v>1.001071437959951</v>
      </c>
      <c r="L9" s="3">
        <f>J9*K9</f>
        <v>86.97308652996054</v>
      </c>
      <c r="M9" s="3">
        <f>E9*0.4+L9*0.6</f>
        <v>82.26385191797633</v>
      </c>
      <c r="N9" s="3">
        <v>8</v>
      </c>
    </row>
    <row r="10" spans="1:14" ht="30" customHeight="1">
      <c r="A10" s="3" t="s">
        <v>63</v>
      </c>
      <c r="B10" s="3" t="s">
        <v>4</v>
      </c>
      <c r="C10" s="3" t="s">
        <v>64</v>
      </c>
      <c r="D10" s="3" t="s">
        <v>10</v>
      </c>
      <c r="E10" s="3">
        <v>72.9</v>
      </c>
      <c r="F10" s="3">
        <v>10</v>
      </c>
      <c r="G10" s="3">
        <v>1</v>
      </c>
      <c r="H10" s="3"/>
      <c r="I10" s="3"/>
      <c r="J10" s="3">
        <v>87.96</v>
      </c>
      <c r="K10" s="3">
        <v>1.0032465335551857</v>
      </c>
      <c r="L10" s="3">
        <f>J10*K10</f>
        <v>88.24556509151412</v>
      </c>
      <c r="M10" s="3">
        <f>E10*0.4+L10*0.6</f>
        <v>82.10733905490848</v>
      </c>
      <c r="N10" s="3">
        <v>9</v>
      </c>
    </row>
    <row r="11" spans="1:14" ht="30" customHeight="1">
      <c r="A11" s="3" t="s">
        <v>90</v>
      </c>
      <c r="B11" s="3" t="s">
        <v>4</v>
      </c>
      <c r="C11" s="3" t="s">
        <v>91</v>
      </c>
      <c r="D11" s="3" t="s">
        <v>10</v>
      </c>
      <c r="E11" s="3">
        <v>71.69999999999999</v>
      </c>
      <c r="F11" s="3">
        <v>6</v>
      </c>
      <c r="G11" s="3">
        <v>3</v>
      </c>
      <c r="H11" s="3"/>
      <c r="I11" s="3"/>
      <c r="J11" s="3">
        <v>88.64</v>
      </c>
      <c r="K11" s="3">
        <v>1.001071437959951</v>
      </c>
      <c r="L11" s="3">
        <f>J11*K11</f>
        <v>88.73497226077006</v>
      </c>
      <c r="M11" s="3">
        <f>E11*0.4+L11*0.6</f>
        <v>81.92098335646203</v>
      </c>
      <c r="N11" s="3">
        <v>10</v>
      </c>
    </row>
    <row r="12" spans="1:14" ht="30" customHeight="1">
      <c r="A12" s="3" t="s">
        <v>49</v>
      </c>
      <c r="B12" s="3" t="s">
        <v>4</v>
      </c>
      <c r="C12" s="3" t="s">
        <v>50</v>
      </c>
      <c r="D12" s="3" t="s">
        <v>10</v>
      </c>
      <c r="E12" s="3">
        <v>73.6</v>
      </c>
      <c r="F12" s="3">
        <v>7</v>
      </c>
      <c r="G12" s="3">
        <v>6</v>
      </c>
      <c r="H12" s="3"/>
      <c r="I12" s="3"/>
      <c r="J12" s="3">
        <v>87.32</v>
      </c>
      <c r="K12" s="3">
        <v>1.000300556873545</v>
      </c>
      <c r="L12" s="3">
        <f>J12*K12</f>
        <v>87.34624462619794</v>
      </c>
      <c r="M12" s="3">
        <f>E12*0.4+L12*0.6</f>
        <v>81.84774677571876</v>
      </c>
      <c r="N12" s="3">
        <v>11</v>
      </c>
    </row>
    <row r="13" spans="1:14" ht="30" customHeight="1">
      <c r="A13" s="3" t="s">
        <v>27</v>
      </c>
      <c r="B13" s="3" t="s">
        <v>4</v>
      </c>
      <c r="C13" s="3" t="s">
        <v>28</v>
      </c>
      <c r="D13" s="3" t="s">
        <v>10</v>
      </c>
      <c r="E13" s="3">
        <v>75.6</v>
      </c>
      <c r="F13" s="3">
        <v>7</v>
      </c>
      <c r="G13" s="3">
        <v>23</v>
      </c>
      <c r="H13" s="3"/>
      <c r="I13" s="3"/>
      <c r="J13" s="3">
        <v>85.64</v>
      </c>
      <c r="K13" s="3">
        <v>1.000300556873545</v>
      </c>
      <c r="L13" s="3">
        <f>J13*K13</f>
        <v>85.6657396906504</v>
      </c>
      <c r="M13" s="3">
        <f>E13*0.4+L13*0.6</f>
        <v>81.63944381439023</v>
      </c>
      <c r="N13" s="3">
        <v>12</v>
      </c>
    </row>
    <row r="14" spans="1:14" ht="30" customHeight="1">
      <c r="A14" s="3" t="s">
        <v>37</v>
      </c>
      <c r="B14" s="3" t="s">
        <v>4</v>
      </c>
      <c r="C14" s="3" t="s">
        <v>38</v>
      </c>
      <c r="D14" s="3" t="s">
        <v>10</v>
      </c>
      <c r="E14" s="3">
        <v>75</v>
      </c>
      <c r="F14" s="3">
        <v>8</v>
      </c>
      <c r="G14" s="3">
        <v>9</v>
      </c>
      <c r="H14" s="3"/>
      <c r="I14" s="3"/>
      <c r="J14" s="3">
        <v>86.18</v>
      </c>
      <c r="K14" s="3">
        <v>0.9983461655214282</v>
      </c>
      <c r="L14" s="3">
        <f>J14*K14</f>
        <v>86.03747254463669</v>
      </c>
      <c r="M14" s="3">
        <f>E14*0.4+L14*0.6</f>
        <v>81.62248352678202</v>
      </c>
      <c r="N14" s="3">
        <v>13</v>
      </c>
    </row>
    <row r="15" spans="1:14" ht="30" customHeight="1">
      <c r="A15" s="3" t="s">
        <v>175</v>
      </c>
      <c r="B15" s="3" t="s">
        <v>4</v>
      </c>
      <c r="C15" s="3" t="s">
        <v>176</v>
      </c>
      <c r="D15" s="3" t="s">
        <v>10</v>
      </c>
      <c r="E15" s="3">
        <v>69.4</v>
      </c>
      <c r="F15" s="3">
        <v>10</v>
      </c>
      <c r="G15" s="3">
        <v>12</v>
      </c>
      <c r="H15" s="3"/>
      <c r="I15" s="3"/>
      <c r="J15" s="3">
        <v>89.22</v>
      </c>
      <c r="K15" s="3">
        <v>1.0032465335551857</v>
      </c>
      <c r="L15" s="3">
        <f>J15*K15</f>
        <v>89.50965572379367</v>
      </c>
      <c r="M15" s="3">
        <f>E15*0.4+L15*0.6</f>
        <v>81.46579343427621</v>
      </c>
      <c r="N15" s="3">
        <v>14</v>
      </c>
    </row>
    <row r="16" spans="1:14" ht="30" customHeight="1">
      <c r="A16" s="3" t="s">
        <v>19</v>
      </c>
      <c r="B16" s="3" t="s">
        <v>4</v>
      </c>
      <c r="C16" s="3" t="s">
        <v>20</v>
      </c>
      <c r="D16" s="3" t="s">
        <v>10</v>
      </c>
      <c r="E16" s="3">
        <v>76.9</v>
      </c>
      <c r="F16" s="3">
        <v>10</v>
      </c>
      <c r="G16" s="3">
        <v>9</v>
      </c>
      <c r="H16" s="3"/>
      <c r="I16" s="3"/>
      <c r="J16" s="3">
        <v>84.12</v>
      </c>
      <c r="K16" s="3">
        <v>1.0032465335551857</v>
      </c>
      <c r="L16" s="3">
        <f>J16*K16</f>
        <v>84.39309840266222</v>
      </c>
      <c r="M16" s="3">
        <f>E16*0.4+L16*0.6</f>
        <v>81.39585904159733</v>
      </c>
      <c r="N16" s="3">
        <v>15</v>
      </c>
    </row>
    <row r="17" spans="1:14" ht="30" customHeight="1">
      <c r="A17" s="3" t="s">
        <v>29</v>
      </c>
      <c r="B17" s="3" t="s">
        <v>4</v>
      </c>
      <c r="C17" s="3" t="s">
        <v>30</v>
      </c>
      <c r="D17" s="3" t="s">
        <v>10</v>
      </c>
      <c r="E17" s="3">
        <v>75.5</v>
      </c>
      <c r="F17" s="3">
        <v>6</v>
      </c>
      <c r="G17" s="3">
        <v>26</v>
      </c>
      <c r="H17" s="3"/>
      <c r="I17" s="3"/>
      <c r="J17" s="3">
        <v>85.16</v>
      </c>
      <c r="K17" s="3">
        <v>1.001071437959951</v>
      </c>
      <c r="L17" s="3">
        <f>J17*K17</f>
        <v>85.25124365666943</v>
      </c>
      <c r="M17" s="3">
        <f>E17*0.4+L17*0.6</f>
        <v>81.35074619400166</v>
      </c>
      <c r="N17" s="3">
        <v>16</v>
      </c>
    </row>
    <row r="18" spans="1:14" ht="30" customHeight="1">
      <c r="A18" s="3" t="s">
        <v>25</v>
      </c>
      <c r="B18" s="3" t="s">
        <v>4</v>
      </c>
      <c r="C18" s="3" t="s">
        <v>26</v>
      </c>
      <c r="D18" s="3" t="s">
        <v>10</v>
      </c>
      <c r="E18" s="3">
        <v>75.9</v>
      </c>
      <c r="F18" s="3">
        <v>10</v>
      </c>
      <c r="G18" s="3">
        <v>6</v>
      </c>
      <c r="H18" s="3"/>
      <c r="I18" s="3"/>
      <c r="J18" s="3">
        <v>84.46</v>
      </c>
      <c r="K18" s="3">
        <v>1.0032465335551857</v>
      </c>
      <c r="L18" s="3">
        <f>J18*K18</f>
        <v>84.73420222407097</v>
      </c>
      <c r="M18" s="3">
        <f>E18*0.4+L18*0.6</f>
        <v>81.20052133444258</v>
      </c>
      <c r="N18" s="3">
        <v>17</v>
      </c>
    </row>
    <row r="19" spans="1:14" ht="30" customHeight="1">
      <c r="A19" s="3" t="s">
        <v>115</v>
      </c>
      <c r="B19" s="3" t="s">
        <v>4</v>
      </c>
      <c r="C19" s="3" t="s">
        <v>116</v>
      </c>
      <c r="D19" s="3" t="s">
        <v>10</v>
      </c>
      <c r="E19" s="3">
        <v>70.8</v>
      </c>
      <c r="F19" s="3">
        <v>7</v>
      </c>
      <c r="G19" s="3">
        <v>27</v>
      </c>
      <c r="H19" s="3"/>
      <c r="I19" s="3"/>
      <c r="J19" s="3">
        <v>88.02</v>
      </c>
      <c r="K19" s="3">
        <v>1.000300556873545</v>
      </c>
      <c r="L19" s="3">
        <f>J19*K19</f>
        <v>88.04645501600943</v>
      </c>
      <c r="M19" s="3">
        <f>E19*0.4+L19*0.6</f>
        <v>81.14787300960566</v>
      </c>
      <c r="N19" s="3">
        <v>18</v>
      </c>
    </row>
    <row r="20" spans="1:14" ht="30" customHeight="1">
      <c r="A20" s="3" t="s">
        <v>88</v>
      </c>
      <c r="B20" s="3" t="s">
        <v>4</v>
      </c>
      <c r="C20" s="3" t="s">
        <v>89</v>
      </c>
      <c r="D20" s="3" t="s">
        <v>10</v>
      </c>
      <c r="E20" s="3">
        <v>71.8</v>
      </c>
      <c r="F20" s="3">
        <v>6</v>
      </c>
      <c r="G20" s="3">
        <v>14</v>
      </c>
      <c r="H20" s="3"/>
      <c r="I20" s="3"/>
      <c r="J20" s="3">
        <v>87.26</v>
      </c>
      <c r="K20" s="3">
        <v>1.001071437959951</v>
      </c>
      <c r="L20" s="3">
        <f>J20*K20</f>
        <v>87.35349367638533</v>
      </c>
      <c r="M20" s="3">
        <f>E20*0.4+L20*0.6</f>
        <v>81.1320962058312</v>
      </c>
      <c r="N20" s="3">
        <v>19</v>
      </c>
    </row>
    <row r="21" spans="1:14" ht="30" customHeight="1">
      <c r="A21" s="3" t="s">
        <v>65</v>
      </c>
      <c r="B21" s="3" t="s">
        <v>4</v>
      </c>
      <c r="C21" s="3" t="s">
        <v>66</v>
      </c>
      <c r="D21" s="3" t="s">
        <v>10</v>
      </c>
      <c r="E21" s="3">
        <v>72.8</v>
      </c>
      <c r="F21" s="3">
        <v>8</v>
      </c>
      <c r="G21" s="3">
        <v>16</v>
      </c>
      <c r="H21" s="3"/>
      <c r="I21" s="3"/>
      <c r="J21" s="3">
        <v>86.78</v>
      </c>
      <c r="K21" s="3">
        <v>0.9983461655214282</v>
      </c>
      <c r="L21" s="3">
        <f>J21*K21</f>
        <v>86.63648024394953</v>
      </c>
      <c r="M21" s="3">
        <f>E21*0.4+L21*0.6</f>
        <v>81.10188814636972</v>
      </c>
      <c r="N21" s="3">
        <v>20</v>
      </c>
    </row>
    <row r="22" spans="1:14" ht="30" customHeight="1">
      <c r="A22" s="3" t="s">
        <v>47</v>
      </c>
      <c r="B22" s="3" t="s">
        <v>4</v>
      </c>
      <c r="C22" s="3" t="s">
        <v>48</v>
      </c>
      <c r="D22" s="3" t="s">
        <v>10</v>
      </c>
      <c r="E22" s="3">
        <v>73.9</v>
      </c>
      <c r="F22" s="3">
        <v>6</v>
      </c>
      <c r="G22" s="3">
        <v>18</v>
      </c>
      <c r="H22" s="3"/>
      <c r="I22" s="3"/>
      <c r="J22" s="3">
        <v>85.46</v>
      </c>
      <c r="K22" s="3">
        <v>1.001071437959951</v>
      </c>
      <c r="L22" s="3">
        <f>J22*K22</f>
        <v>85.5515650880574</v>
      </c>
      <c r="M22" s="3">
        <f>E22*0.4+L22*0.6</f>
        <v>80.89093905283444</v>
      </c>
      <c r="N22" s="3">
        <v>21</v>
      </c>
    </row>
    <row r="23" spans="1:14" ht="30" customHeight="1">
      <c r="A23" s="3" t="s">
        <v>105</v>
      </c>
      <c r="B23" s="3" t="s">
        <v>4</v>
      </c>
      <c r="C23" s="3" t="s">
        <v>106</v>
      </c>
      <c r="D23" s="3" t="s">
        <v>10</v>
      </c>
      <c r="E23" s="3">
        <v>71.1</v>
      </c>
      <c r="F23" s="3">
        <v>8</v>
      </c>
      <c r="G23" s="3">
        <v>29</v>
      </c>
      <c r="H23" s="3"/>
      <c r="I23" s="3"/>
      <c r="J23" s="3">
        <v>87.36</v>
      </c>
      <c r="K23" s="3">
        <v>0.9983461655214282</v>
      </c>
      <c r="L23" s="3">
        <f>J23*K23</f>
        <v>87.21552101995196</v>
      </c>
      <c r="M23" s="3">
        <f>E23*0.4+L23*0.6</f>
        <v>80.76931261197117</v>
      </c>
      <c r="N23" s="3">
        <v>22</v>
      </c>
    </row>
    <row r="24" spans="1:14" ht="30" customHeight="1">
      <c r="A24" s="3" t="s">
        <v>101</v>
      </c>
      <c r="B24" s="3" t="s">
        <v>4</v>
      </c>
      <c r="C24" s="3" t="s">
        <v>102</v>
      </c>
      <c r="D24" s="3" t="s">
        <v>10</v>
      </c>
      <c r="E24" s="3">
        <v>71.2</v>
      </c>
      <c r="F24" s="3">
        <v>8</v>
      </c>
      <c r="G24" s="3">
        <v>26</v>
      </c>
      <c r="H24" s="3"/>
      <c r="I24" s="3"/>
      <c r="J24" s="3">
        <v>87</v>
      </c>
      <c r="K24" s="3">
        <v>0.9983461655214282</v>
      </c>
      <c r="L24" s="3">
        <f>J24*K24</f>
        <v>86.85611640036426</v>
      </c>
      <c r="M24" s="3">
        <f>E24*0.4+L24*0.6</f>
        <v>80.59366984021855</v>
      </c>
      <c r="N24" s="3">
        <v>23</v>
      </c>
    </row>
    <row r="25" spans="1:14" ht="30" customHeight="1">
      <c r="A25" s="3" t="s">
        <v>270</v>
      </c>
      <c r="B25" s="3" t="s">
        <v>4</v>
      </c>
      <c r="C25" s="3" t="s">
        <v>271</v>
      </c>
      <c r="D25" s="3" t="s">
        <v>10</v>
      </c>
      <c r="E25" s="3">
        <v>68.4</v>
      </c>
      <c r="F25" s="3">
        <v>7</v>
      </c>
      <c r="G25" s="3">
        <v>24</v>
      </c>
      <c r="H25" s="3"/>
      <c r="I25" s="3"/>
      <c r="J25" s="3">
        <v>88.24</v>
      </c>
      <c r="K25" s="3">
        <v>1.000300556873545</v>
      </c>
      <c r="L25" s="3">
        <f>J25*K25</f>
        <v>88.26652113852161</v>
      </c>
      <c r="M25" s="3">
        <f>E25*0.4+L25*0.6</f>
        <v>80.31991268311297</v>
      </c>
      <c r="N25" s="3">
        <v>24</v>
      </c>
    </row>
    <row r="26" spans="1:14" ht="30" customHeight="1">
      <c r="A26" s="3" t="s">
        <v>296</v>
      </c>
      <c r="B26" s="3" t="s">
        <v>4</v>
      </c>
      <c r="C26" s="3" t="s">
        <v>297</v>
      </c>
      <c r="D26" s="3" t="s">
        <v>10</v>
      </c>
      <c r="E26" s="3">
        <v>68.3</v>
      </c>
      <c r="F26" s="3">
        <v>7</v>
      </c>
      <c r="G26" s="3">
        <v>13</v>
      </c>
      <c r="H26" s="3"/>
      <c r="I26" s="3"/>
      <c r="J26" s="3">
        <v>87.96</v>
      </c>
      <c r="K26" s="3">
        <v>1.000300556873545</v>
      </c>
      <c r="L26" s="3">
        <f>J26*K26</f>
        <v>87.98643698259701</v>
      </c>
      <c r="M26" s="3">
        <f>E26*0.4+L26*0.6</f>
        <v>80.11186218955821</v>
      </c>
      <c r="N26" s="3">
        <v>25</v>
      </c>
    </row>
    <row r="27" spans="1:14" ht="30" customHeight="1">
      <c r="A27" s="3" t="s">
        <v>55</v>
      </c>
      <c r="B27" s="3" t="s">
        <v>4</v>
      </c>
      <c r="C27" s="3" t="s">
        <v>56</v>
      </c>
      <c r="D27" s="3" t="s">
        <v>10</v>
      </c>
      <c r="E27" s="3">
        <v>73.3</v>
      </c>
      <c r="F27" s="3">
        <v>9</v>
      </c>
      <c r="G27" s="3">
        <v>17</v>
      </c>
      <c r="H27" s="3"/>
      <c r="I27" s="3"/>
      <c r="J27" s="3">
        <v>84.72</v>
      </c>
      <c r="K27" s="3">
        <v>0.9970584668639999</v>
      </c>
      <c r="L27" s="3">
        <f>J27*K27</f>
        <v>84.47079331271807</v>
      </c>
      <c r="M27" s="3">
        <f>E27*0.4+L27*0.6</f>
        <v>80.00247598763085</v>
      </c>
      <c r="N27" s="3">
        <v>26</v>
      </c>
    </row>
    <row r="28" spans="1:14" ht="30" customHeight="1">
      <c r="A28" s="3" t="s">
        <v>92</v>
      </c>
      <c r="B28" s="3" t="s">
        <v>4</v>
      </c>
      <c r="C28" s="3" t="s">
        <v>93</v>
      </c>
      <c r="D28" s="3" t="s">
        <v>10</v>
      </c>
      <c r="E28" s="3">
        <v>71.69999999999999</v>
      </c>
      <c r="F28" s="3">
        <v>8</v>
      </c>
      <c r="G28" s="3">
        <v>12</v>
      </c>
      <c r="H28" s="3"/>
      <c r="I28" s="3"/>
      <c r="J28" s="3">
        <v>85.66</v>
      </c>
      <c r="K28" s="3">
        <v>0.9983461655214282</v>
      </c>
      <c r="L28" s="3">
        <f>J28*K28</f>
        <v>85.51833253856553</v>
      </c>
      <c r="M28" s="3">
        <f>E28*0.4+L28*0.6</f>
        <v>79.99099952313931</v>
      </c>
      <c r="N28" s="3">
        <v>27</v>
      </c>
    </row>
    <row r="29" spans="1:14" ht="30" customHeight="1">
      <c r="A29" s="3" t="s">
        <v>23</v>
      </c>
      <c r="B29" s="3" t="s">
        <v>4</v>
      </c>
      <c r="C29" s="3" t="s">
        <v>24</v>
      </c>
      <c r="D29" s="3" t="s">
        <v>10</v>
      </c>
      <c r="E29" s="3">
        <v>76</v>
      </c>
      <c r="F29" s="3">
        <v>10</v>
      </c>
      <c r="G29" s="3">
        <v>2</v>
      </c>
      <c r="H29" s="3"/>
      <c r="I29" s="3"/>
      <c r="J29" s="3">
        <v>82.2</v>
      </c>
      <c r="K29" s="3">
        <v>1.0032465335551857</v>
      </c>
      <c r="L29" s="3">
        <f>J29*K29</f>
        <v>82.46686505823627</v>
      </c>
      <c r="M29" s="3">
        <f>E29*0.4+L29*0.6</f>
        <v>79.88011903494176</v>
      </c>
      <c r="N29" s="3">
        <v>28</v>
      </c>
    </row>
    <row r="30" spans="1:14" ht="30" customHeight="1">
      <c r="A30" s="3" t="s">
        <v>227</v>
      </c>
      <c r="B30" s="3" t="s">
        <v>4</v>
      </c>
      <c r="C30" s="3" t="s">
        <v>228</v>
      </c>
      <c r="D30" s="3" t="s">
        <v>10</v>
      </c>
      <c r="E30" s="3">
        <v>68.9</v>
      </c>
      <c r="F30" s="3">
        <v>7</v>
      </c>
      <c r="G30" s="3">
        <v>2</v>
      </c>
      <c r="H30" s="3"/>
      <c r="I30" s="3"/>
      <c r="J30" s="3">
        <v>87.04</v>
      </c>
      <c r="K30" s="3">
        <v>1.000300556873545</v>
      </c>
      <c r="L30" s="3">
        <f>J30*K30</f>
        <v>87.06616047027336</v>
      </c>
      <c r="M30" s="3">
        <f>E30*0.4+L30*0.6</f>
        <v>79.799696282164</v>
      </c>
      <c r="N30" s="3">
        <v>29</v>
      </c>
    </row>
    <row r="31" spans="1:14" ht="30" customHeight="1">
      <c r="A31" s="3" t="s">
        <v>6</v>
      </c>
      <c r="B31" s="3" t="s">
        <v>4</v>
      </c>
      <c r="C31" s="3" t="s">
        <v>81</v>
      </c>
      <c r="D31" s="3" t="s">
        <v>10</v>
      </c>
      <c r="E31" s="3">
        <v>72.1</v>
      </c>
      <c r="F31" s="3">
        <v>6</v>
      </c>
      <c r="G31" s="3">
        <v>25</v>
      </c>
      <c r="H31" s="3"/>
      <c r="I31" s="3"/>
      <c r="J31" s="3">
        <v>84.82</v>
      </c>
      <c r="K31" s="3">
        <v>1.001071437959951</v>
      </c>
      <c r="L31" s="3">
        <f>J31*K31</f>
        <v>84.91087936776304</v>
      </c>
      <c r="M31" s="3">
        <f>E31*0.4+L31*0.6</f>
        <v>79.78652762065782</v>
      </c>
      <c r="N31" s="3">
        <v>30</v>
      </c>
    </row>
    <row r="32" spans="1:14" ht="30" customHeight="1">
      <c r="A32" s="3" t="s">
        <v>133</v>
      </c>
      <c r="B32" s="3" t="s">
        <v>4</v>
      </c>
      <c r="C32" s="3" t="s">
        <v>134</v>
      </c>
      <c r="D32" s="3" t="s">
        <v>10</v>
      </c>
      <c r="E32" s="3">
        <v>70.4</v>
      </c>
      <c r="F32" s="3">
        <v>8</v>
      </c>
      <c r="G32" s="3">
        <v>24</v>
      </c>
      <c r="H32" s="3"/>
      <c r="I32" s="3"/>
      <c r="J32" s="3">
        <v>86.18</v>
      </c>
      <c r="K32" s="3">
        <v>0.9983461655214282</v>
      </c>
      <c r="L32" s="3">
        <f>J32*K32</f>
        <v>86.03747254463669</v>
      </c>
      <c r="M32" s="3">
        <f>E32*0.4+L32*0.6</f>
        <v>79.78248352678202</v>
      </c>
      <c r="N32" s="3">
        <v>31</v>
      </c>
    </row>
    <row r="33" spans="1:14" ht="30" customHeight="1">
      <c r="A33" s="3" t="s">
        <v>45</v>
      </c>
      <c r="B33" s="3" t="s">
        <v>4</v>
      </c>
      <c r="C33" s="3" t="s">
        <v>46</v>
      </c>
      <c r="D33" s="3" t="s">
        <v>10</v>
      </c>
      <c r="E33" s="3">
        <v>74</v>
      </c>
      <c r="F33" s="3">
        <v>9</v>
      </c>
      <c r="G33" s="3">
        <v>16</v>
      </c>
      <c r="H33" s="3"/>
      <c r="I33" s="3"/>
      <c r="J33" s="3">
        <v>83.82</v>
      </c>
      <c r="K33" s="3">
        <v>0.9970584668639999</v>
      </c>
      <c r="L33" s="3">
        <f>J33*K33</f>
        <v>83.57344069254046</v>
      </c>
      <c r="M33" s="3">
        <f>E33*0.4+L33*0.6</f>
        <v>79.74406441552428</v>
      </c>
      <c r="N33" s="3">
        <v>32</v>
      </c>
    </row>
    <row r="34" spans="1:14" ht="30" customHeight="1">
      <c r="A34" s="3" t="s">
        <v>119</v>
      </c>
      <c r="B34" s="3" t="s">
        <v>4</v>
      </c>
      <c r="C34" s="3" t="s">
        <v>120</v>
      </c>
      <c r="D34" s="3" t="s">
        <v>10</v>
      </c>
      <c r="E34" s="3">
        <v>70.69999999999999</v>
      </c>
      <c r="F34" s="3">
        <v>7</v>
      </c>
      <c r="G34" s="3">
        <v>17</v>
      </c>
      <c r="H34" s="3"/>
      <c r="I34" s="3"/>
      <c r="J34" s="3">
        <v>85.48</v>
      </c>
      <c r="K34" s="3">
        <v>1.000300556873545</v>
      </c>
      <c r="L34" s="3">
        <f>J34*K34</f>
        <v>85.50569160155064</v>
      </c>
      <c r="M34" s="3">
        <f>E34*0.4+L34*0.6</f>
        <v>79.58341496093038</v>
      </c>
      <c r="N34" s="3">
        <v>33</v>
      </c>
    </row>
    <row r="35" spans="1:14" ht="30" customHeight="1">
      <c r="A35" s="3" t="s">
        <v>111</v>
      </c>
      <c r="B35" s="3" t="s">
        <v>4</v>
      </c>
      <c r="C35" s="3" t="s">
        <v>112</v>
      </c>
      <c r="D35" s="3" t="s">
        <v>10</v>
      </c>
      <c r="E35" s="3">
        <v>71</v>
      </c>
      <c r="F35" s="3">
        <v>10</v>
      </c>
      <c r="G35" s="3">
        <v>24</v>
      </c>
      <c r="H35" s="3"/>
      <c r="I35" s="3"/>
      <c r="J35" s="3">
        <v>84.86</v>
      </c>
      <c r="K35" s="3">
        <v>1.0032465335551857</v>
      </c>
      <c r="L35" s="3">
        <f>J35*K35</f>
        <v>85.13550083749305</v>
      </c>
      <c r="M35" s="3">
        <f>E35*0.4+L35*0.6</f>
        <v>79.48130050249583</v>
      </c>
      <c r="N35" s="3">
        <v>34</v>
      </c>
    </row>
    <row r="36" spans="1:14" ht="30" customHeight="1">
      <c r="A36" s="3" t="s">
        <v>141</v>
      </c>
      <c r="B36" s="3" t="s">
        <v>4</v>
      </c>
      <c r="C36" s="3" t="s">
        <v>142</v>
      </c>
      <c r="D36" s="3" t="s">
        <v>10</v>
      </c>
      <c r="E36" s="3">
        <v>70.2</v>
      </c>
      <c r="F36" s="3">
        <v>8</v>
      </c>
      <c r="G36" s="3">
        <v>18</v>
      </c>
      <c r="H36" s="3"/>
      <c r="I36" s="3"/>
      <c r="J36" s="3">
        <v>85.74</v>
      </c>
      <c r="K36" s="3">
        <v>0.9983461655214282</v>
      </c>
      <c r="L36" s="3">
        <f>J36*K36</f>
        <v>85.59820023180725</v>
      </c>
      <c r="M36" s="3">
        <f>E36*0.4+L36*0.6</f>
        <v>79.43892013908436</v>
      </c>
      <c r="N36" s="3">
        <v>35</v>
      </c>
    </row>
    <row r="37" spans="1:14" ht="30" customHeight="1">
      <c r="A37" s="3" t="s">
        <v>43</v>
      </c>
      <c r="B37" s="3" t="s">
        <v>4</v>
      </c>
      <c r="C37" s="3" t="s">
        <v>44</v>
      </c>
      <c r="D37" s="3" t="s">
        <v>10</v>
      </c>
      <c r="E37" s="3">
        <v>74.1</v>
      </c>
      <c r="F37" s="3">
        <v>7</v>
      </c>
      <c r="G37" s="3">
        <v>21</v>
      </c>
      <c r="H37" s="3"/>
      <c r="I37" s="3"/>
      <c r="J37" s="3">
        <v>82.94</v>
      </c>
      <c r="K37" s="3">
        <v>1.000300556873545</v>
      </c>
      <c r="L37" s="3">
        <f>J37*K37</f>
        <v>82.96492818709183</v>
      </c>
      <c r="M37" s="3">
        <f>E37*0.4+L37*0.6</f>
        <v>79.4189569122551</v>
      </c>
      <c r="N37" s="3">
        <v>36</v>
      </c>
    </row>
    <row r="38" spans="1:14" ht="30" customHeight="1">
      <c r="A38" s="3" t="s">
        <v>103</v>
      </c>
      <c r="B38" s="3" t="s">
        <v>4</v>
      </c>
      <c r="C38" s="3" t="s">
        <v>104</v>
      </c>
      <c r="D38" s="3" t="s">
        <v>10</v>
      </c>
      <c r="E38" s="3">
        <v>71.1</v>
      </c>
      <c r="F38" s="3">
        <v>9</v>
      </c>
      <c r="G38" s="3">
        <v>23</v>
      </c>
      <c r="H38" s="3"/>
      <c r="I38" s="3"/>
      <c r="J38" s="3">
        <v>85.18</v>
      </c>
      <c r="K38" s="3">
        <v>0.9970584668639999</v>
      </c>
      <c r="L38" s="3">
        <f>J38*K38</f>
        <v>84.92944020747552</v>
      </c>
      <c r="M38" s="3">
        <f>E38*0.4+L38*0.6</f>
        <v>79.39766412448532</v>
      </c>
      <c r="N38" s="3">
        <v>37</v>
      </c>
    </row>
    <row r="39" spans="1:14" ht="30" customHeight="1">
      <c r="A39" s="3" t="s">
        <v>300</v>
      </c>
      <c r="B39" s="3" t="s">
        <v>4</v>
      </c>
      <c r="C39" s="3" t="s">
        <v>301</v>
      </c>
      <c r="D39" s="3" t="s">
        <v>10</v>
      </c>
      <c r="E39" s="3">
        <v>68.2</v>
      </c>
      <c r="F39" s="3">
        <v>7</v>
      </c>
      <c r="G39" s="3">
        <v>19</v>
      </c>
      <c r="H39" s="3"/>
      <c r="I39" s="3"/>
      <c r="J39" s="3">
        <v>86.76</v>
      </c>
      <c r="K39" s="3">
        <v>1.000300556873545</v>
      </c>
      <c r="L39" s="3">
        <f>J39*K39</f>
        <v>86.78607631434878</v>
      </c>
      <c r="M39" s="3">
        <f>E39*0.4+L39*0.6</f>
        <v>79.35164578860926</v>
      </c>
      <c r="N39" s="3">
        <v>38</v>
      </c>
    </row>
    <row r="40" spans="1:14" ht="30" customHeight="1">
      <c r="A40" s="3" t="s">
        <v>41</v>
      </c>
      <c r="B40" s="3" t="s">
        <v>4</v>
      </c>
      <c r="C40" s="3" t="s">
        <v>42</v>
      </c>
      <c r="D40" s="3" t="s">
        <v>10</v>
      </c>
      <c r="E40" s="3">
        <v>74.3</v>
      </c>
      <c r="F40" s="3">
        <v>8</v>
      </c>
      <c r="G40" s="3">
        <v>10</v>
      </c>
      <c r="H40" s="3"/>
      <c r="I40" s="3"/>
      <c r="J40" s="3">
        <v>82.84</v>
      </c>
      <c r="K40" s="3">
        <v>0.9983461655214282</v>
      </c>
      <c r="L40" s="3">
        <f>J40*K40</f>
        <v>82.70299635179511</v>
      </c>
      <c r="M40" s="3">
        <f>E40*0.4+L40*0.6</f>
        <v>79.34179781107707</v>
      </c>
      <c r="N40" s="3">
        <v>39</v>
      </c>
    </row>
    <row r="41" spans="1:14" ht="30" customHeight="1">
      <c r="A41" s="3" t="s">
        <v>209</v>
      </c>
      <c r="B41" s="3" t="s">
        <v>4</v>
      </c>
      <c r="C41" s="3" t="s">
        <v>210</v>
      </c>
      <c r="D41" s="3" t="s">
        <v>10</v>
      </c>
      <c r="E41" s="3">
        <v>69.1</v>
      </c>
      <c r="F41" s="3">
        <v>8</v>
      </c>
      <c r="G41" s="3">
        <v>2</v>
      </c>
      <c r="H41" s="3"/>
      <c r="I41" s="3"/>
      <c r="J41" s="3">
        <v>86.3</v>
      </c>
      <c r="K41" s="3">
        <v>0.9983461655214282</v>
      </c>
      <c r="L41" s="3">
        <f>J41*K41</f>
        <v>86.15727408449925</v>
      </c>
      <c r="M41" s="3">
        <f>E41*0.4+L41*0.6</f>
        <v>79.33436445069955</v>
      </c>
      <c r="N41" s="3">
        <v>40</v>
      </c>
    </row>
    <row r="42" spans="1:14" ht="30" customHeight="1">
      <c r="A42" s="3" t="s">
        <v>129</v>
      </c>
      <c r="B42" s="3" t="s">
        <v>4</v>
      </c>
      <c r="C42" s="3" t="s">
        <v>130</v>
      </c>
      <c r="D42" s="3" t="s">
        <v>10</v>
      </c>
      <c r="E42" s="3">
        <v>70.4</v>
      </c>
      <c r="F42" s="3">
        <v>6</v>
      </c>
      <c r="G42" s="3">
        <v>1</v>
      </c>
      <c r="H42" s="3"/>
      <c r="I42" s="3"/>
      <c r="J42" s="3">
        <v>85.16</v>
      </c>
      <c r="K42" s="3">
        <v>1.001071437959951</v>
      </c>
      <c r="L42" s="3">
        <f>J42*K42</f>
        <v>85.25124365666943</v>
      </c>
      <c r="M42" s="3">
        <f>E42*0.4+L42*0.6</f>
        <v>79.31074619400167</v>
      </c>
      <c r="N42" s="3">
        <v>41</v>
      </c>
    </row>
    <row r="43" spans="1:14" ht="30" customHeight="1">
      <c r="A43" s="3" t="s">
        <v>193</v>
      </c>
      <c r="B43" s="3" t="s">
        <v>4</v>
      </c>
      <c r="C43" s="3" t="s">
        <v>194</v>
      </c>
      <c r="D43" s="3" t="s">
        <v>10</v>
      </c>
      <c r="E43" s="3">
        <v>69.2</v>
      </c>
      <c r="F43" s="3">
        <v>7</v>
      </c>
      <c r="G43" s="3">
        <v>14</v>
      </c>
      <c r="H43" s="3"/>
      <c r="I43" s="3"/>
      <c r="J43" s="3">
        <v>85.92</v>
      </c>
      <c r="K43" s="3">
        <v>1.000300556873545</v>
      </c>
      <c r="L43" s="3">
        <f>J43*K43</f>
        <v>85.945823846575</v>
      </c>
      <c r="M43" s="3">
        <f>E43*0.4+L43*0.6</f>
        <v>79.247494307945</v>
      </c>
      <c r="N43" s="3">
        <v>42</v>
      </c>
    </row>
    <row r="44" spans="1:14" ht="30" customHeight="1">
      <c r="A44" s="3" t="s">
        <v>73</v>
      </c>
      <c r="B44" s="3" t="s">
        <v>4</v>
      </c>
      <c r="C44" s="3" t="s">
        <v>74</v>
      </c>
      <c r="D44" s="3" t="s">
        <v>10</v>
      </c>
      <c r="E44" s="3">
        <v>72.7</v>
      </c>
      <c r="F44" s="3">
        <v>10</v>
      </c>
      <c r="G44" s="3">
        <v>22</v>
      </c>
      <c r="H44" s="3"/>
      <c r="I44" s="3"/>
      <c r="J44" s="3">
        <v>83.26</v>
      </c>
      <c r="K44" s="3">
        <v>1.0032465335551857</v>
      </c>
      <c r="L44" s="3">
        <f>J44*K44</f>
        <v>83.53030638380477</v>
      </c>
      <c r="M44" s="3">
        <f>E44*0.4+L44*0.6</f>
        <v>79.19818383028286</v>
      </c>
      <c r="N44" s="3">
        <v>43</v>
      </c>
    </row>
    <row r="45" spans="1:14" ht="30" customHeight="1">
      <c r="A45" s="3" t="s">
        <v>77</v>
      </c>
      <c r="B45" s="3" t="s">
        <v>4</v>
      </c>
      <c r="C45" s="3" t="s">
        <v>78</v>
      </c>
      <c r="D45" s="3" t="s">
        <v>10</v>
      </c>
      <c r="E45" s="3">
        <v>72.5</v>
      </c>
      <c r="F45" s="3">
        <v>8</v>
      </c>
      <c r="G45" s="3">
        <v>5</v>
      </c>
      <c r="H45" s="3"/>
      <c r="I45" s="3"/>
      <c r="J45" s="3">
        <v>83.78</v>
      </c>
      <c r="K45" s="3">
        <v>0.9983461655214282</v>
      </c>
      <c r="L45" s="3">
        <f>J45*K45</f>
        <v>83.64144174738526</v>
      </c>
      <c r="M45" s="3">
        <f>E45*0.4+L45*0.6</f>
        <v>79.18486504843116</v>
      </c>
      <c r="N45" s="3">
        <v>44</v>
      </c>
    </row>
    <row r="46" spans="1:14" ht="30" customHeight="1">
      <c r="A46" s="3" t="s">
        <v>155</v>
      </c>
      <c r="B46" s="3" t="s">
        <v>4</v>
      </c>
      <c r="C46" s="3" t="s">
        <v>156</v>
      </c>
      <c r="D46" s="3" t="s">
        <v>10</v>
      </c>
      <c r="E46" s="3">
        <v>69.80000000000001</v>
      </c>
      <c r="F46" s="3">
        <v>9</v>
      </c>
      <c r="G46" s="3">
        <v>28</v>
      </c>
      <c r="H46" s="3"/>
      <c r="I46" s="3"/>
      <c r="J46" s="3">
        <v>85.52</v>
      </c>
      <c r="K46" s="3">
        <v>0.9970584668639999</v>
      </c>
      <c r="L46" s="3">
        <f>J46*K46</f>
        <v>85.26844008620927</v>
      </c>
      <c r="M46" s="3">
        <f>E46*0.4+L46*0.6</f>
        <v>79.08106405172556</v>
      </c>
      <c r="N46" s="3">
        <v>45</v>
      </c>
    </row>
    <row r="47" spans="1:14" ht="30" customHeight="1">
      <c r="A47" s="3" t="s">
        <v>189</v>
      </c>
      <c r="B47" s="3" t="s">
        <v>4</v>
      </c>
      <c r="C47" s="3" t="s">
        <v>190</v>
      </c>
      <c r="D47" s="3" t="s">
        <v>10</v>
      </c>
      <c r="E47" s="3">
        <v>69.3</v>
      </c>
      <c r="F47" s="3">
        <v>9</v>
      </c>
      <c r="G47" s="3">
        <v>21</v>
      </c>
      <c r="H47" s="3"/>
      <c r="I47" s="3"/>
      <c r="J47" s="3">
        <v>85.76</v>
      </c>
      <c r="K47" s="3">
        <v>0.9970584668639999</v>
      </c>
      <c r="L47" s="3">
        <f>J47*K47</f>
        <v>85.50773411825664</v>
      </c>
      <c r="M47" s="3">
        <f>E47*0.4+L47*0.6</f>
        <v>79.02464047095398</v>
      </c>
      <c r="N47" s="3">
        <v>46</v>
      </c>
    </row>
    <row r="48" spans="1:14" ht="30" customHeight="1">
      <c r="A48" s="3" t="s">
        <v>57</v>
      </c>
      <c r="B48" s="3" t="s">
        <v>4</v>
      </c>
      <c r="C48" s="3" t="s">
        <v>58</v>
      </c>
      <c r="D48" s="3" t="s">
        <v>10</v>
      </c>
      <c r="E48" s="3">
        <v>73.3</v>
      </c>
      <c r="F48" s="3">
        <v>10</v>
      </c>
      <c r="G48" s="3">
        <v>18</v>
      </c>
      <c r="H48" s="3"/>
      <c r="I48" s="3"/>
      <c r="J48" s="3">
        <v>82.5</v>
      </c>
      <c r="K48" s="3">
        <v>1.0032465335551857</v>
      </c>
      <c r="L48" s="3">
        <f>J48*K48</f>
        <v>82.76783901830282</v>
      </c>
      <c r="M48" s="3">
        <f>E48*0.4+L48*0.6</f>
        <v>78.98070341098169</v>
      </c>
      <c r="N48" s="3">
        <v>47</v>
      </c>
    </row>
    <row r="49" spans="1:14" ht="30" customHeight="1">
      <c r="A49" s="3" t="s">
        <v>149</v>
      </c>
      <c r="B49" s="3" t="s">
        <v>4</v>
      </c>
      <c r="C49" s="3" t="s">
        <v>150</v>
      </c>
      <c r="D49" s="3" t="s">
        <v>10</v>
      </c>
      <c r="E49" s="3">
        <v>70</v>
      </c>
      <c r="F49" s="3">
        <v>8</v>
      </c>
      <c r="G49" s="3">
        <v>6</v>
      </c>
      <c r="H49" s="3"/>
      <c r="I49" s="3"/>
      <c r="J49" s="3">
        <v>84.9</v>
      </c>
      <c r="K49" s="3">
        <v>0.9983461655214282</v>
      </c>
      <c r="L49" s="3">
        <f>J49*K49</f>
        <v>84.75958945276926</v>
      </c>
      <c r="M49" s="3">
        <f>E49*0.4+L49*0.6</f>
        <v>78.85575367166155</v>
      </c>
      <c r="N49" s="3">
        <v>48</v>
      </c>
    </row>
    <row r="50" spans="1:14" ht="30" customHeight="1">
      <c r="A50" s="3" t="s">
        <v>113</v>
      </c>
      <c r="B50" s="3" t="s">
        <v>4</v>
      </c>
      <c r="C50" s="3" t="s">
        <v>114</v>
      </c>
      <c r="D50" s="3" t="s">
        <v>10</v>
      </c>
      <c r="E50" s="3">
        <v>70.9</v>
      </c>
      <c r="F50" s="3">
        <v>10</v>
      </c>
      <c r="G50" s="3">
        <v>29</v>
      </c>
      <c r="H50" s="3"/>
      <c r="I50" s="3"/>
      <c r="J50" s="3">
        <v>83.66</v>
      </c>
      <c r="K50" s="3">
        <v>1.0032465335551857</v>
      </c>
      <c r="L50" s="3">
        <f>J50*K50</f>
        <v>83.93160499722683</v>
      </c>
      <c r="M50" s="3">
        <f>E50*0.4+L50*0.6</f>
        <v>78.7189629983361</v>
      </c>
      <c r="N50" s="3">
        <v>49</v>
      </c>
    </row>
    <row r="51" spans="1:14" ht="30" customHeight="1">
      <c r="A51" s="3" t="s">
        <v>8</v>
      </c>
      <c r="B51" s="3" t="s">
        <v>4</v>
      </c>
      <c r="C51" s="3" t="s">
        <v>9</v>
      </c>
      <c r="D51" s="3" t="s">
        <v>10</v>
      </c>
      <c r="E51" s="3">
        <v>78</v>
      </c>
      <c r="F51" s="3">
        <v>10</v>
      </c>
      <c r="G51" s="3">
        <v>16</v>
      </c>
      <c r="H51" s="3"/>
      <c r="I51" s="3"/>
      <c r="J51" s="3">
        <v>78.9</v>
      </c>
      <c r="K51" s="3">
        <v>1.0032465335551857</v>
      </c>
      <c r="L51" s="3">
        <f>J51*K51</f>
        <v>79.15615149750415</v>
      </c>
      <c r="M51" s="3">
        <f>E51*0.4+L51*0.6</f>
        <v>78.6936908985025</v>
      </c>
      <c r="N51" s="3">
        <v>50</v>
      </c>
    </row>
    <row r="52" spans="1:14" ht="30" customHeight="1">
      <c r="A52" s="3" t="s">
        <v>96</v>
      </c>
      <c r="B52" s="3" t="s">
        <v>4</v>
      </c>
      <c r="C52" s="3" t="s">
        <v>97</v>
      </c>
      <c r="D52" s="3" t="s">
        <v>10</v>
      </c>
      <c r="E52" s="3">
        <v>71.3</v>
      </c>
      <c r="F52" s="3">
        <v>9</v>
      </c>
      <c r="G52" s="3">
        <v>6</v>
      </c>
      <c r="H52" s="3"/>
      <c r="I52" s="3"/>
      <c r="J52" s="3">
        <v>83.86</v>
      </c>
      <c r="K52" s="3">
        <v>0.9970584668639999</v>
      </c>
      <c r="L52" s="3">
        <f>J52*K52</f>
        <v>83.61332303121503</v>
      </c>
      <c r="M52" s="3">
        <f>E52*0.4+L52*0.6</f>
        <v>78.68799381872901</v>
      </c>
      <c r="N52" s="3">
        <v>51</v>
      </c>
    </row>
    <row r="53" spans="1:14" ht="30" customHeight="1">
      <c r="A53" s="3" t="s">
        <v>94</v>
      </c>
      <c r="B53" s="3" t="s">
        <v>4</v>
      </c>
      <c r="C53" s="3" t="s">
        <v>95</v>
      </c>
      <c r="D53" s="3" t="s">
        <v>10</v>
      </c>
      <c r="E53" s="3">
        <v>71.69999999999999</v>
      </c>
      <c r="F53" s="3">
        <v>10</v>
      </c>
      <c r="G53" s="3">
        <v>28</v>
      </c>
      <c r="H53" s="3"/>
      <c r="I53" s="3"/>
      <c r="J53" s="3">
        <v>82.98</v>
      </c>
      <c r="K53" s="3">
        <v>1.0032465335551857</v>
      </c>
      <c r="L53" s="3">
        <f>J53*K53</f>
        <v>83.24939735440931</v>
      </c>
      <c r="M53" s="3">
        <f>E53*0.4+L53*0.6</f>
        <v>78.62963841264558</v>
      </c>
      <c r="N53" s="3">
        <v>52</v>
      </c>
    </row>
    <row r="54" spans="1:14" ht="30" customHeight="1">
      <c r="A54" s="3" t="s">
        <v>39</v>
      </c>
      <c r="B54" s="3" t="s">
        <v>4</v>
      </c>
      <c r="C54" s="3" t="s">
        <v>40</v>
      </c>
      <c r="D54" s="3" t="s">
        <v>10</v>
      </c>
      <c r="E54" s="3">
        <v>74.4</v>
      </c>
      <c r="F54" s="3">
        <v>10</v>
      </c>
      <c r="G54" s="3">
        <v>21</v>
      </c>
      <c r="H54" s="3"/>
      <c r="I54" s="3"/>
      <c r="J54" s="3">
        <v>81.18</v>
      </c>
      <c r="K54" s="3">
        <v>1.0032465335551857</v>
      </c>
      <c r="L54" s="3">
        <f>J54*K54</f>
        <v>81.44355359400998</v>
      </c>
      <c r="M54" s="3">
        <f>E54*0.4+L54*0.6</f>
        <v>78.62613215640599</v>
      </c>
      <c r="N54" s="3">
        <v>53</v>
      </c>
    </row>
    <row r="55" spans="1:14" ht="30" customHeight="1">
      <c r="A55" s="3" t="s">
        <v>211</v>
      </c>
      <c r="B55" s="3" t="s">
        <v>4</v>
      </c>
      <c r="C55" s="3" t="s">
        <v>212</v>
      </c>
      <c r="D55" s="3" t="s">
        <v>10</v>
      </c>
      <c r="E55" s="3">
        <v>69</v>
      </c>
      <c r="F55" s="3">
        <v>7</v>
      </c>
      <c r="G55" s="3">
        <v>9</v>
      </c>
      <c r="H55" s="3"/>
      <c r="I55" s="3"/>
      <c r="J55" s="3">
        <v>84.98</v>
      </c>
      <c r="K55" s="3">
        <v>1.000300556873545</v>
      </c>
      <c r="L55" s="3">
        <f>J55*K55</f>
        <v>85.00554132311386</v>
      </c>
      <c r="M55" s="3">
        <f>E55*0.4+L55*0.6</f>
        <v>78.60332479386832</v>
      </c>
      <c r="N55" s="3">
        <v>54</v>
      </c>
    </row>
    <row r="56" spans="1:14" ht="30" customHeight="1">
      <c r="A56" s="3" t="s">
        <v>79</v>
      </c>
      <c r="B56" s="3" t="s">
        <v>4</v>
      </c>
      <c r="C56" s="3" t="s">
        <v>80</v>
      </c>
      <c r="D56" s="3" t="s">
        <v>10</v>
      </c>
      <c r="E56" s="3">
        <v>72.2</v>
      </c>
      <c r="F56" s="3">
        <v>6</v>
      </c>
      <c r="G56" s="3">
        <v>4</v>
      </c>
      <c r="H56" s="3"/>
      <c r="I56" s="3"/>
      <c r="J56" s="3">
        <v>82.78</v>
      </c>
      <c r="K56" s="3">
        <v>1.001071437959951</v>
      </c>
      <c r="L56" s="3">
        <f>J56*K56</f>
        <v>82.86869363432474</v>
      </c>
      <c r="M56" s="3">
        <f>E56*0.4+L56*0.6</f>
        <v>78.60121618059485</v>
      </c>
      <c r="N56" s="3">
        <v>55</v>
      </c>
    </row>
    <row r="57" spans="1:14" ht="30" customHeight="1">
      <c r="A57" s="3" t="s">
        <v>266</v>
      </c>
      <c r="B57" s="3" t="s">
        <v>4</v>
      </c>
      <c r="C57" s="3" t="s">
        <v>267</v>
      </c>
      <c r="D57" s="3" t="s">
        <v>10</v>
      </c>
      <c r="E57" s="3">
        <v>68.5</v>
      </c>
      <c r="F57" s="3">
        <v>7</v>
      </c>
      <c r="G57" s="3">
        <v>3</v>
      </c>
      <c r="H57" s="3"/>
      <c r="I57" s="3"/>
      <c r="J57" s="3">
        <v>85.3</v>
      </c>
      <c r="K57" s="3">
        <v>1.000300556873545</v>
      </c>
      <c r="L57" s="3">
        <f>J57*K57</f>
        <v>85.32563750131338</v>
      </c>
      <c r="M57" s="3">
        <f>E57*0.4+L57*0.6</f>
        <v>78.59538250078803</v>
      </c>
      <c r="N57" s="3">
        <v>56</v>
      </c>
    </row>
    <row r="58" spans="1:14" ht="30" customHeight="1">
      <c r="A58" s="3" t="s">
        <v>71</v>
      </c>
      <c r="B58" s="3" t="s">
        <v>4</v>
      </c>
      <c r="C58" s="3" t="s">
        <v>72</v>
      </c>
      <c r="D58" s="3" t="s">
        <v>10</v>
      </c>
      <c r="E58" s="3">
        <v>72.69999999999999</v>
      </c>
      <c r="F58" s="3">
        <v>6</v>
      </c>
      <c r="G58" s="3">
        <v>23</v>
      </c>
      <c r="H58" s="3"/>
      <c r="I58" s="3"/>
      <c r="J58" s="3">
        <v>82.38</v>
      </c>
      <c r="K58" s="3">
        <v>1.001071437959951</v>
      </c>
      <c r="L58" s="3">
        <f>J58*K58</f>
        <v>82.46826505914076</v>
      </c>
      <c r="M58" s="3">
        <f>E58*0.4+L58*0.6</f>
        <v>78.56095903548444</v>
      </c>
      <c r="N58" s="3">
        <v>57</v>
      </c>
    </row>
    <row r="59" spans="1:14" ht="30" customHeight="1">
      <c r="A59" s="3" t="s">
        <v>173</v>
      </c>
      <c r="B59" s="3" t="s">
        <v>4</v>
      </c>
      <c r="C59" s="3" t="s">
        <v>174</v>
      </c>
      <c r="D59" s="3" t="s">
        <v>10</v>
      </c>
      <c r="E59" s="3">
        <v>69.6</v>
      </c>
      <c r="F59" s="3">
        <v>8</v>
      </c>
      <c r="G59" s="3">
        <v>1</v>
      </c>
      <c r="H59" s="3"/>
      <c r="I59" s="3"/>
      <c r="J59" s="3">
        <v>84.66</v>
      </c>
      <c r="K59" s="3">
        <v>0.9983461655214282</v>
      </c>
      <c r="L59" s="3">
        <f>J59*K59</f>
        <v>84.5199863730441</v>
      </c>
      <c r="M59" s="3">
        <f>E59*0.4+L59*0.6</f>
        <v>78.55199182382646</v>
      </c>
      <c r="N59" s="3">
        <v>58</v>
      </c>
    </row>
    <row r="60" spans="1:14" ht="30" customHeight="1">
      <c r="A60" s="3" t="s">
        <v>69</v>
      </c>
      <c r="B60" s="3" t="s">
        <v>4</v>
      </c>
      <c r="C60" s="3" t="s">
        <v>70</v>
      </c>
      <c r="D60" s="3" t="s">
        <v>10</v>
      </c>
      <c r="E60" s="3">
        <v>72.69999999999999</v>
      </c>
      <c r="F60" s="3">
        <v>6</v>
      </c>
      <c r="G60" s="3">
        <v>27</v>
      </c>
      <c r="H60" s="3"/>
      <c r="I60" s="3"/>
      <c r="J60" s="3">
        <v>82.2</v>
      </c>
      <c r="K60" s="3">
        <v>1.001071437959951</v>
      </c>
      <c r="L60" s="3">
        <f>J60*K60</f>
        <v>82.28807220030798</v>
      </c>
      <c r="M60" s="3">
        <f>E60*0.4+L60*0.6</f>
        <v>78.45284332018478</v>
      </c>
      <c r="N60" s="3">
        <v>59</v>
      </c>
    </row>
    <row r="61" spans="1:14" ht="30" customHeight="1">
      <c r="A61" s="3" t="s">
        <v>314</v>
      </c>
      <c r="B61" s="3" t="s">
        <v>4</v>
      </c>
      <c r="C61" s="3" t="s">
        <v>315</v>
      </c>
      <c r="D61" s="3" t="s">
        <v>10</v>
      </c>
      <c r="E61" s="3">
        <v>68</v>
      </c>
      <c r="F61" s="3">
        <v>6</v>
      </c>
      <c r="G61" s="3">
        <v>28</v>
      </c>
      <c r="H61" s="3"/>
      <c r="I61" s="3"/>
      <c r="J61" s="3">
        <v>85.32</v>
      </c>
      <c r="K61" s="3">
        <v>1.001071437959951</v>
      </c>
      <c r="L61" s="3">
        <f>J61*K61</f>
        <v>85.41141508674302</v>
      </c>
      <c r="M61" s="3">
        <f>E61*0.4+L61*0.6</f>
        <v>78.44684905204582</v>
      </c>
      <c r="N61" s="3">
        <v>60</v>
      </c>
    </row>
    <row r="62" spans="1:14" ht="30" customHeight="1">
      <c r="A62" s="3" t="s">
        <v>261</v>
      </c>
      <c r="B62" s="3" t="s">
        <v>4</v>
      </c>
      <c r="C62" s="3" t="s">
        <v>262</v>
      </c>
      <c r="D62" s="3" t="s">
        <v>10</v>
      </c>
      <c r="E62" s="3">
        <v>68.6</v>
      </c>
      <c r="F62" s="3">
        <v>9</v>
      </c>
      <c r="G62" s="3">
        <v>22</v>
      </c>
      <c r="H62" s="3"/>
      <c r="I62" s="3"/>
      <c r="J62" s="3">
        <v>85.24</v>
      </c>
      <c r="K62" s="3">
        <v>0.9970584668639999</v>
      </c>
      <c r="L62" s="3">
        <f>J62*K62</f>
        <v>84.98926371548734</v>
      </c>
      <c r="M62" s="3">
        <f>E62*0.4+L62*0.6</f>
        <v>78.4335582292924</v>
      </c>
      <c r="N62" s="3">
        <v>61</v>
      </c>
    </row>
    <row r="63" spans="1:14" ht="30" customHeight="1">
      <c r="A63" s="3" t="s">
        <v>268</v>
      </c>
      <c r="B63" s="3" t="s">
        <v>4</v>
      </c>
      <c r="C63" s="3" t="s">
        <v>269</v>
      </c>
      <c r="D63" s="3" t="s">
        <v>10</v>
      </c>
      <c r="E63" s="3">
        <v>68.5</v>
      </c>
      <c r="F63" s="3">
        <v>9</v>
      </c>
      <c r="G63" s="3">
        <v>2</v>
      </c>
      <c r="H63" s="3"/>
      <c r="I63" s="3"/>
      <c r="J63" s="3">
        <v>85.26</v>
      </c>
      <c r="K63" s="3">
        <v>0.9970584668639999</v>
      </c>
      <c r="L63" s="3">
        <f>J63*K63</f>
        <v>85.00920488482464</v>
      </c>
      <c r="M63" s="3">
        <f>E63*0.4+L63*0.6</f>
        <v>78.40552293089479</v>
      </c>
      <c r="N63" s="3">
        <v>62</v>
      </c>
    </row>
    <row r="64" spans="1:14" ht="30" customHeight="1">
      <c r="A64" s="3" t="s">
        <v>137</v>
      </c>
      <c r="B64" s="3" t="s">
        <v>4</v>
      </c>
      <c r="C64" s="3" t="s">
        <v>138</v>
      </c>
      <c r="D64" s="3" t="s">
        <v>10</v>
      </c>
      <c r="E64" s="3">
        <v>70.4</v>
      </c>
      <c r="F64" s="3">
        <v>10</v>
      </c>
      <c r="G64" s="3">
        <v>20</v>
      </c>
      <c r="H64" s="3"/>
      <c r="I64" s="3"/>
      <c r="J64" s="3">
        <v>83.44</v>
      </c>
      <c r="K64" s="3">
        <v>1.0032465335551857</v>
      </c>
      <c r="L64" s="3">
        <f>J64*K64</f>
        <v>83.71089075984469</v>
      </c>
      <c r="M64" s="3">
        <f>E64*0.4+L64*0.6</f>
        <v>78.38653445590681</v>
      </c>
      <c r="N64" s="3">
        <v>63</v>
      </c>
    </row>
    <row r="65" spans="1:14" ht="30" customHeight="1">
      <c r="A65" s="3" t="s">
        <v>163</v>
      </c>
      <c r="B65" s="3" t="s">
        <v>4</v>
      </c>
      <c r="C65" s="3" t="s">
        <v>164</v>
      </c>
      <c r="D65" s="3" t="s">
        <v>10</v>
      </c>
      <c r="E65" s="3">
        <v>69.8</v>
      </c>
      <c r="F65" s="3">
        <v>10</v>
      </c>
      <c r="G65" s="3">
        <v>26</v>
      </c>
      <c r="H65" s="3"/>
      <c r="I65" s="3"/>
      <c r="J65" s="3">
        <v>83.82</v>
      </c>
      <c r="K65" s="3">
        <v>1.0032465335551857</v>
      </c>
      <c r="L65" s="3">
        <f>J65*K65</f>
        <v>84.09212444259566</v>
      </c>
      <c r="M65" s="3">
        <f>E65*0.4+L65*0.6</f>
        <v>78.3752746655574</v>
      </c>
      <c r="N65" s="3">
        <v>64</v>
      </c>
    </row>
    <row r="66" spans="1:14" ht="30" customHeight="1">
      <c r="A66" s="3" t="s">
        <v>179</v>
      </c>
      <c r="B66" s="3" t="s">
        <v>4</v>
      </c>
      <c r="C66" s="3" t="s">
        <v>180</v>
      </c>
      <c r="D66" s="3" t="s">
        <v>10</v>
      </c>
      <c r="E66" s="3">
        <v>69.3</v>
      </c>
      <c r="F66" s="3">
        <v>9</v>
      </c>
      <c r="G66" s="3">
        <v>9</v>
      </c>
      <c r="H66" s="3"/>
      <c r="I66" s="3"/>
      <c r="J66" s="3">
        <v>84.66</v>
      </c>
      <c r="K66" s="3">
        <v>0.9970584668639999</v>
      </c>
      <c r="L66" s="3">
        <f>J66*K66</f>
        <v>84.41096980470623</v>
      </c>
      <c r="M66" s="3">
        <f>E66*0.4+L66*0.6</f>
        <v>78.36658188282374</v>
      </c>
      <c r="N66" s="3">
        <v>65</v>
      </c>
    </row>
    <row r="67" spans="1:14" ht="30" customHeight="1">
      <c r="A67" s="3" t="s">
        <v>284</v>
      </c>
      <c r="B67" s="3" t="s">
        <v>4</v>
      </c>
      <c r="C67" s="3" t="s">
        <v>285</v>
      </c>
      <c r="D67" s="3" t="s">
        <v>10</v>
      </c>
      <c r="E67" s="3">
        <v>68.3</v>
      </c>
      <c r="F67" s="3">
        <v>9</v>
      </c>
      <c r="G67" s="3">
        <v>29</v>
      </c>
      <c r="H67" s="3"/>
      <c r="I67" s="3"/>
      <c r="J67" s="3">
        <v>85.18</v>
      </c>
      <c r="K67" s="3">
        <v>0.9970584668639999</v>
      </c>
      <c r="L67" s="3">
        <f>J67*K67</f>
        <v>84.92944020747552</v>
      </c>
      <c r="M67" s="3">
        <f>E67*0.4+L67*0.6</f>
        <v>78.27766412448531</v>
      </c>
      <c r="N67" s="3">
        <v>66</v>
      </c>
    </row>
    <row r="68" spans="1:14" ht="30" customHeight="1">
      <c r="A68" s="3" t="s">
        <v>290</v>
      </c>
      <c r="B68" s="3" t="s">
        <v>4</v>
      </c>
      <c r="C68" s="3" t="s">
        <v>291</v>
      </c>
      <c r="D68" s="3" t="s">
        <v>10</v>
      </c>
      <c r="E68" s="3">
        <v>68.3</v>
      </c>
      <c r="F68" s="3">
        <v>10</v>
      </c>
      <c r="G68" s="3">
        <v>23</v>
      </c>
      <c r="H68" s="3"/>
      <c r="I68" s="3"/>
      <c r="J68" s="3">
        <v>84.56</v>
      </c>
      <c r="K68" s="3">
        <v>1.0032465335551857</v>
      </c>
      <c r="L68" s="3">
        <f>J68*K68</f>
        <v>84.8345268774265</v>
      </c>
      <c r="M68" s="3">
        <f>E68*0.4+L68*0.6</f>
        <v>78.2207161264559</v>
      </c>
      <c r="N68" s="3">
        <v>67</v>
      </c>
    </row>
    <row r="69" spans="1:14" ht="30" customHeight="1">
      <c r="A69" s="3" t="s">
        <v>84</v>
      </c>
      <c r="B69" s="3" t="s">
        <v>4</v>
      </c>
      <c r="C69" s="3" t="s">
        <v>85</v>
      </c>
      <c r="D69" s="3" t="s">
        <v>10</v>
      </c>
      <c r="E69" s="3">
        <v>71.9</v>
      </c>
      <c r="F69" s="3">
        <v>9</v>
      </c>
      <c r="G69" s="3">
        <v>8</v>
      </c>
      <c r="H69" s="3"/>
      <c r="I69" s="3"/>
      <c r="J69" s="3">
        <v>82.58</v>
      </c>
      <c r="K69" s="3">
        <v>0.9970584668639999</v>
      </c>
      <c r="L69" s="3">
        <f>J69*K69</f>
        <v>82.33708819362911</v>
      </c>
      <c r="M69" s="3">
        <f>E69*0.4+L69*0.6</f>
        <v>78.16225291617747</v>
      </c>
      <c r="N69" s="3">
        <v>68</v>
      </c>
    </row>
    <row r="70" spans="1:14" ht="30" customHeight="1">
      <c r="A70" s="3" t="s">
        <v>135</v>
      </c>
      <c r="B70" s="3" t="s">
        <v>4</v>
      </c>
      <c r="C70" s="3" t="s">
        <v>136</v>
      </c>
      <c r="D70" s="3" t="s">
        <v>10</v>
      </c>
      <c r="E70" s="3">
        <v>70.4</v>
      </c>
      <c r="F70" s="3">
        <v>10</v>
      </c>
      <c r="G70" s="3">
        <v>25</v>
      </c>
      <c r="H70" s="3"/>
      <c r="I70" s="3"/>
      <c r="J70" s="3">
        <v>82.86</v>
      </c>
      <c r="K70" s="3">
        <v>1.0032465335551857</v>
      </c>
      <c r="L70" s="3">
        <f>J70*K70</f>
        <v>83.12900777038269</v>
      </c>
      <c r="M70" s="3">
        <f>E70*0.4+L70*0.6</f>
        <v>78.03740466222962</v>
      </c>
      <c r="N70" s="3">
        <v>69</v>
      </c>
    </row>
    <row r="71" spans="1:14" ht="30" customHeight="1">
      <c r="A71" s="3" t="s">
        <v>86</v>
      </c>
      <c r="B71" s="3" t="s">
        <v>4</v>
      </c>
      <c r="C71" s="3" t="s">
        <v>87</v>
      </c>
      <c r="D71" s="3" t="s">
        <v>10</v>
      </c>
      <c r="E71" s="3">
        <v>71.9</v>
      </c>
      <c r="F71" s="3">
        <v>6</v>
      </c>
      <c r="G71" s="3">
        <v>11</v>
      </c>
      <c r="H71" s="3"/>
      <c r="I71" s="3"/>
      <c r="J71" s="3">
        <v>81.94</v>
      </c>
      <c r="K71" s="3">
        <v>1.001071437959951</v>
      </c>
      <c r="L71" s="3">
        <f>J71*K71</f>
        <v>82.02779362643838</v>
      </c>
      <c r="M71" s="3">
        <f>E71*0.4+L71*0.6</f>
        <v>77.97667617586303</v>
      </c>
      <c r="N71" s="3">
        <v>70</v>
      </c>
    </row>
    <row r="72" spans="1:14" ht="30" customHeight="1">
      <c r="A72" s="3" t="s">
        <v>191</v>
      </c>
      <c r="B72" s="3" t="s">
        <v>4</v>
      </c>
      <c r="C72" s="3" t="s">
        <v>192</v>
      </c>
      <c r="D72" s="3" t="s">
        <v>10</v>
      </c>
      <c r="E72" s="3">
        <v>69.2</v>
      </c>
      <c r="F72" s="3">
        <v>6</v>
      </c>
      <c r="G72" s="3">
        <v>13</v>
      </c>
      <c r="H72" s="3"/>
      <c r="I72" s="3"/>
      <c r="J72" s="3">
        <v>83.66</v>
      </c>
      <c r="K72" s="3">
        <v>1.001071437959951</v>
      </c>
      <c r="L72" s="3">
        <f>J72*K72</f>
        <v>83.7496364997295</v>
      </c>
      <c r="M72" s="3">
        <f>E72*0.4+L72*0.6</f>
        <v>77.9297818998377</v>
      </c>
      <c r="N72" s="3">
        <v>71</v>
      </c>
    </row>
    <row r="73" spans="1:14" ht="30" customHeight="1">
      <c r="A73" s="3" t="s">
        <v>221</v>
      </c>
      <c r="B73" s="3" t="s">
        <v>4</v>
      </c>
      <c r="C73" s="3" t="s">
        <v>222</v>
      </c>
      <c r="D73" s="3" t="s">
        <v>10</v>
      </c>
      <c r="E73" s="3">
        <v>69</v>
      </c>
      <c r="F73" s="3">
        <v>6</v>
      </c>
      <c r="G73" s="3">
        <v>19</v>
      </c>
      <c r="H73" s="3"/>
      <c r="I73" s="3"/>
      <c r="J73" s="3">
        <v>83.78</v>
      </c>
      <c r="K73" s="3">
        <v>1.001071437959951</v>
      </c>
      <c r="L73" s="3">
        <f>J73*K73</f>
        <v>83.8697650722847</v>
      </c>
      <c r="M73" s="3">
        <f>E73*0.4+L73*0.6</f>
        <v>77.92185904337082</v>
      </c>
      <c r="N73" s="3">
        <v>72</v>
      </c>
    </row>
    <row r="74" spans="1:14" ht="30" customHeight="1">
      <c r="A74" s="3" t="s">
        <v>131</v>
      </c>
      <c r="B74" s="3" t="s">
        <v>4</v>
      </c>
      <c r="C74" s="3" t="s">
        <v>132</v>
      </c>
      <c r="D74" s="3" t="s">
        <v>10</v>
      </c>
      <c r="E74" s="3">
        <v>70.4</v>
      </c>
      <c r="F74" s="3">
        <v>6</v>
      </c>
      <c r="G74" s="3">
        <v>6</v>
      </c>
      <c r="H74" s="3"/>
      <c r="I74" s="3"/>
      <c r="J74" s="3">
        <v>82.8</v>
      </c>
      <c r="K74" s="3">
        <v>1.001071437959951</v>
      </c>
      <c r="L74" s="3">
        <f>J74*K74</f>
        <v>82.88871506308394</v>
      </c>
      <c r="M74" s="3">
        <f>E74*0.4+L74*0.6</f>
        <v>77.89322903785036</v>
      </c>
      <c r="N74" s="3">
        <v>73</v>
      </c>
    </row>
    <row r="75" spans="1:14" ht="30" customHeight="1">
      <c r="A75" s="3" t="s">
        <v>167</v>
      </c>
      <c r="B75" s="3" t="s">
        <v>4</v>
      </c>
      <c r="C75" s="3" t="s">
        <v>168</v>
      </c>
      <c r="D75" s="3" t="s">
        <v>10</v>
      </c>
      <c r="E75" s="3">
        <v>69.69999999999999</v>
      </c>
      <c r="F75" s="3">
        <v>10</v>
      </c>
      <c r="G75" s="3">
        <v>4</v>
      </c>
      <c r="H75" s="3"/>
      <c r="I75" s="3"/>
      <c r="J75" s="3">
        <v>83.02</v>
      </c>
      <c r="K75" s="3">
        <v>1.0032465335551857</v>
      </c>
      <c r="L75" s="3">
        <f>J75*K75</f>
        <v>83.2895272157515</v>
      </c>
      <c r="M75" s="3">
        <f>E75*0.4+L75*0.6</f>
        <v>77.85371632945089</v>
      </c>
      <c r="N75" s="3">
        <v>74</v>
      </c>
    </row>
    <row r="76" spans="1:14" ht="30" customHeight="1">
      <c r="A76" s="3" t="s">
        <v>229</v>
      </c>
      <c r="B76" s="3" t="s">
        <v>4</v>
      </c>
      <c r="C76" s="3" t="s">
        <v>230</v>
      </c>
      <c r="D76" s="3" t="s">
        <v>10</v>
      </c>
      <c r="E76" s="3">
        <v>68.9</v>
      </c>
      <c r="F76" s="3">
        <v>7</v>
      </c>
      <c r="G76" s="3">
        <v>7</v>
      </c>
      <c r="H76" s="3"/>
      <c r="I76" s="3"/>
      <c r="J76" s="3">
        <v>83.76</v>
      </c>
      <c r="K76" s="3">
        <v>1.000300556873545</v>
      </c>
      <c r="L76" s="3">
        <f>J76*K76</f>
        <v>83.78517464372814</v>
      </c>
      <c r="M76" s="3">
        <f>E76*0.4+L76*0.6</f>
        <v>77.83110478623689</v>
      </c>
      <c r="N76" s="3">
        <v>75</v>
      </c>
    </row>
    <row r="77" spans="1:14" ht="30" customHeight="1">
      <c r="A77" s="3" t="s">
        <v>264</v>
      </c>
      <c r="B77" s="3" t="s">
        <v>4</v>
      </c>
      <c r="C77" s="3" t="s">
        <v>265</v>
      </c>
      <c r="D77" s="3" t="s">
        <v>10</v>
      </c>
      <c r="E77" s="3">
        <v>68.5</v>
      </c>
      <c r="F77" s="3">
        <v>6</v>
      </c>
      <c r="G77" s="3">
        <v>24</v>
      </c>
      <c r="H77" s="3"/>
      <c r="I77" s="3"/>
      <c r="J77" s="3">
        <v>83.96</v>
      </c>
      <c r="K77" s="3">
        <v>1.001071437959951</v>
      </c>
      <c r="L77" s="3">
        <f>J77*K77</f>
        <v>84.04995793111748</v>
      </c>
      <c r="M77" s="3">
        <f>E77*0.4+L77*0.6</f>
        <v>77.82997475867049</v>
      </c>
      <c r="N77" s="3">
        <v>76</v>
      </c>
    </row>
    <row r="78" spans="1:14" ht="30" customHeight="1">
      <c r="A78" s="3" t="s">
        <v>59</v>
      </c>
      <c r="B78" s="3" t="s">
        <v>4</v>
      </c>
      <c r="C78" s="3" t="s">
        <v>60</v>
      </c>
      <c r="D78" s="3" t="s">
        <v>10</v>
      </c>
      <c r="E78" s="3">
        <v>73.1</v>
      </c>
      <c r="F78" s="3">
        <v>9</v>
      </c>
      <c r="G78" s="3">
        <v>15</v>
      </c>
      <c r="H78" s="3"/>
      <c r="I78" s="3"/>
      <c r="J78" s="3">
        <v>81.14</v>
      </c>
      <c r="K78" s="3">
        <v>0.9970584668639999</v>
      </c>
      <c r="L78" s="3">
        <f>J78*K78</f>
        <v>80.90132400134495</v>
      </c>
      <c r="M78" s="3">
        <f>E78*0.4+L78*0.6</f>
        <v>77.78079440080697</v>
      </c>
      <c r="N78" s="3">
        <v>77</v>
      </c>
    </row>
    <row r="79" spans="1:14" ht="30" customHeight="1">
      <c r="A79" s="3" t="s">
        <v>312</v>
      </c>
      <c r="B79" s="3" t="s">
        <v>4</v>
      </c>
      <c r="C79" s="3" t="s">
        <v>313</v>
      </c>
      <c r="D79" s="3" t="s">
        <v>10</v>
      </c>
      <c r="E79" s="3">
        <v>68</v>
      </c>
      <c r="F79" s="3">
        <v>7</v>
      </c>
      <c r="G79" s="3">
        <v>4</v>
      </c>
      <c r="H79" s="3"/>
      <c r="I79" s="3"/>
      <c r="J79" s="3">
        <v>84.26</v>
      </c>
      <c r="K79" s="3">
        <v>1.000300556873545</v>
      </c>
      <c r="L79" s="3">
        <f>J79*K79</f>
        <v>84.2853249221649</v>
      </c>
      <c r="M79" s="3">
        <f>E79*0.4+L79*0.6</f>
        <v>77.77119495329895</v>
      </c>
      <c r="N79" s="3">
        <v>78</v>
      </c>
    </row>
    <row r="80" spans="1:14" ht="30" customHeight="1">
      <c r="A80" s="3" t="s">
        <v>272</v>
      </c>
      <c r="B80" s="3" t="s">
        <v>4</v>
      </c>
      <c r="C80" s="3" t="s">
        <v>273</v>
      </c>
      <c r="D80" s="3" t="s">
        <v>10</v>
      </c>
      <c r="E80" s="3">
        <v>68.4</v>
      </c>
      <c r="F80" s="3">
        <v>10</v>
      </c>
      <c r="G80" s="3">
        <v>14</v>
      </c>
      <c r="H80" s="3"/>
      <c r="I80" s="3"/>
      <c r="J80" s="3">
        <v>83.74</v>
      </c>
      <c r="K80" s="3">
        <v>1.0032465335551857</v>
      </c>
      <c r="L80" s="3">
        <f>J80*K80</f>
        <v>84.01186471991124</v>
      </c>
      <c r="M80" s="3">
        <f>E80*0.4+L80*0.6</f>
        <v>77.76711883194675</v>
      </c>
      <c r="N80" s="3">
        <v>79</v>
      </c>
    </row>
    <row r="81" spans="1:14" ht="30" customHeight="1">
      <c r="A81" s="3" t="s">
        <v>82</v>
      </c>
      <c r="B81" s="3" t="s">
        <v>4</v>
      </c>
      <c r="C81" s="3" t="s">
        <v>83</v>
      </c>
      <c r="D81" s="3" t="s">
        <v>10</v>
      </c>
      <c r="E81" s="3">
        <v>72</v>
      </c>
      <c r="F81" s="3">
        <v>8</v>
      </c>
      <c r="G81" s="3">
        <v>8</v>
      </c>
      <c r="H81" s="3"/>
      <c r="I81" s="3"/>
      <c r="J81" s="3">
        <v>81.7</v>
      </c>
      <c r="K81" s="3">
        <v>0.9983461655214282</v>
      </c>
      <c r="L81" s="3">
        <f>J81*K81</f>
        <v>81.56488172310068</v>
      </c>
      <c r="M81" s="3">
        <f>E81*0.4+L81*0.6</f>
        <v>77.73892903386042</v>
      </c>
      <c r="N81" s="3">
        <v>80</v>
      </c>
    </row>
    <row r="82" spans="1:14" ht="30" customHeight="1">
      <c r="A82" s="3" t="s">
        <v>61</v>
      </c>
      <c r="B82" s="3" t="s">
        <v>4</v>
      </c>
      <c r="C82" s="3" t="s">
        <v>62</v>
      </c>
      <c r="D82" s="3" t="s">
        <v>10</v>
      </c>
      <c r="E82" s="3">
        <v>73.1</v>
      </c>
      <c r="F82" s="3">
        <v>7</v>
      </c>
      <c r="G82" s="3">
        <v>12</v>
      </c>
      <c r="H82" s="3"/>
      <c r="I82" s="3"/>
      <c r="J82" s="3">
        <v>80.72</v>
      </c>
      <c r="K82" s="3">
        <v>1.000300556873545</v>
      </c>
      <c r="L82" s="3">
        <f>J82*K82</f>
        <v>80.74426095083255</v>
      </c>
      <c r="M82" s="3">
        <f>E82*0.4+L82*0.6</f>
        <v>77.68655657049953</v>
      </c>
      <c r="N82" s="3">
        <v>81</v>
      </c>
    </row>
    <row r="83" spans="1:14" ht="30" customHeight="1">
      <c r="A83" s="3" t="s">
        <v>249</v>
      </c>
      <c r="B83" s="3" t="s">
        <v>4</v>
      </c>
      <c r="C83" s="3" t="s">
        <v>250</v>
      </c>
      <c r="D83" s="3" t="s">
        <v>10</v>
      </c>
      <c r="E83" s="3">
        <v>68.6</v>
      </c>
      <c r="F83" s="3">
        <v>9</v>
      </c>
      <c r="G83" s="3">
        <v>26</v>
      </c>
      <c r="H83" s="3"/>
      <c r="I83" s="3"/>
      <c r="J83" s="3">
        <v>83.98</v>
      </c>
      <c r="K83" s="3">
        <v>0.9970584668639999</v>
      </c>
      <c r="L83" s="3">
        <f>J83*K83</f>
        <v>83.73297004723871</v>
      </c>
      <c r="M83" s="3">
        <f>E83*0.4+L83*0.6</f>
        <v>77.67978202834323</v>
      </c>
      <c r="N83" s="3">
        <v>82</v>
      </c>
    </row>
    <row r="84" spans="1:14" ht="30" customHeight="1">
      <c r="A84" s="3" t="s">
        <v>231</v>
      </c>
      <c r="B84" s="3" t="s">
        <v>4</v>
      </c>
      <c r="C84" s="3" t="s">
        <v>232</v>
      </c>
      <c r="D84" s="3" t="s">
        <v>10</v>
      </c>
      <c r="E84" s="3">
        <v>68.9</v>
      </c>
      <c r="F84" s="3">
        <v>10</v>
      </c>
      <c r="G84" s="3">
        <v>27</v>
      </c>
      <c r="H84" s="3"/>
      <c r="I84" s="3"/>
      <c r="J84" s="3">
        <v>83.2</v>
      </c>
      <c r="K84" s="3">
        <v>1.0032465335551857</v>
      </c>
      <c r="L84" s="3">
        <f>J84*K84</f>
        <v>83.47011159179145</v>
      </c>
      <c r="M84" s="3">
        <f>E84*0.4+L84*0.6</f>
        <v>77.64206695507488</v>
      </c>
      <c r="N84" s="3">
        <v>83</v>
      </c>
    </row>
    <row r="85" spans="1:14" ht="30" customHeight="1">
      <c r="A85" s="3" t="s">
        <v>99</v>
      </c>
      <c r="B85" s="3" t="s">
        <v>4</v>
      </c>
      <c r="C85" s="3" t="s">
        <v>100</v>
      </c>
      <c r="D85" s="3" t="s">
        <v>10</v>
      </c>
      <c r="E85" s="3">
        <v>71.3</v>
      </c>
      <c r="F85" s="3">
        <v>9</v>
      </c>
      <c r="G85" s="3">
        <v>14</v>
      </c>
      <c r="H85" s="3"/>
      <c r="I85" s="3"/>
      <c r="J85" s="3">
        <v>82.06</v>
      </c>
      <c r="K85" s="3">
        <v>0.9970584668639999</v>
      </c>
      <c r="L85" s="3">
        <f>J85*K85</f>
        <v>81.81861779085983</v>
      </c>
      <c r="M85" s="3">
        <f>E85*0.4+L85*0.6</f>
        <v>77.6111706745159</v>
      </c>
      <c r="N85" s="3">
        <v>84</v>
      </c>
    </row>
    <row r="86" spans="1:14" ht="30" customHeight="1">
      <c r="A86" s="3" t="s">
        <v>51</v>
      </c>
      <c r="B86" s="3" t="s">
        <v>4</v>
      </c>
      <c r="C86" s="3" t="s">
        <v>52</v>
      </c>
      <c r="D86" s="3" t="s">
        <v>10</v>
      </c>
      <c r="E86" s="3">
        <v>73.4</v>
      </c>
      <c r="F86" s="3">
        <v>10</v>
      </c>
      <c r="G86" s="3">
        <v>15</v>
      </c>
      <c r="H86" s="3"/>
      <c r="I86" s="3"/>
      <c r="J86" s="3">
        <v>80.14</v>
      </c>
      <c r="K86" s="3">
        <v>1.0032465335551857</v>
      </c>
      <c r="L86" s="3">
        <f>J86*K86</f>
        <v>80.40017719911258</v>
      </c>
      <c r="M86" s="3">
        <f>E86*0.4+L86*0.6</f>
        <v>77.60010631946754</v>
      </c>
      <c r="N86" s="3">
        <v>85</v>
      </c>
    </row>
    <row r="87" spans="1:14" ht="30" customHeight="1">
      <c r="A87" s="3" t="s">
        <v>31</v>
      </c>
      <c r="B87" s="3" t="s">
        <v>4</v>
      </c>
      <c r="C87" s="3" t="s">
        <v>32</v>
      </c>
      <c r="D87" s="3" t="s">
        <v>10</v>
      </c>
      <c r="E87" s="3">
        <v>75.3</v>
      </c>
      <c r="F87" s="3">
        <v>10</v>
      </c>
      <c r="G87" s="3">
        <v>10</v>
      </c>
      <c r="H87" s="3"/>
      <c r="I87" s="3"/>
      <c r="J87" s="3">
        <v>78.76</v>
      </c>
      <c r="K87" s="3">
        <v>1.0032465335551857</v>
      </c>
      <c r="L87" s="3">
        <f>J87*K87</f>
        <v>79.01569698280643</v>
      </c>
      <c r="M87" s="3">
        <f>E87*0.4+L87*0.6</f>
        <v>77.52941818968385</v>
      </c>
      <c r="N87" s="3">
        <v>86</v>
      </c>
    </row>
    <row r="88" spans="1:14" ht="30" customHeight="1">
      <c r="A88" s="3" t="s">
        <v>187</v>
      </c>
      <c r="B88" s="3" t="s">
        <v>4</v>
      </c>
      <c r="C88" s="3" t="s">
        <v>188</v>
      </c>
      <c r="D88" s="3" t="s">
        <v>10</v>
      </c>
      <c r="E88" s="3">
        <v>69.3</v>
      </c>
      <c r="F88" s="3">
        <v>8</v>
      </c>
      <c r="G88" s="3">
        <v>14</v>
      </c>
      <c r="H88" s="3"/>
      <c r="I88" s="3"/>
      <c r="J88" s="3">
        <v>83.1</v>
      </c>
      <c r="K88" s="3">
        <v>0.9983461655214282</v>
      </c>
      <c r="L88" s="3">
        <f>J88*K88</f>
        <v>82.96256635483067</v>
      </c>
      <c r="M88" s="3">
        <f>E88*0.4+L88*0.6</f>
        <v>77.4975398128984</v>
      </c>
      <c r="N88" s="3">
        <v>87</v>
      </c>
    </row>
    <row r="89" spans="1:14" ht="30" customHeight="1">
      <c r="A89" s="3" t="s">
        <v>121</v>
      </c>
      <c r="B89" s="3" t="s">
        <v>4</v>
      </c>
      <c r="C89" s="3" t="s">
        <v>122</v>
      </c>
      <c r="D89" s="3" t="s">
        <v>10</v>
      </c>
      <c r="E89" s="3">
        <v>70.69999999999999</v>
      </c>
      <c r="F89" s="3">
        <v>9</v>
      </c>
      <c r="G89" s="3">
        <v>18</v>
      </c>
      <c r="H89" s="3"/>
      <c r="I89" s="3"/>
      <c r="J89" s="3">
        <v>82.06</v>
      </c>
      <c r="K89" s="3">
        <v>0.9970584668639999</v>
      </c>
      <c r="L89" s="3">
        <f>J89*K89</f>
        <v>81.81861779085983</v>
      </c>
      <c r="M89" s="3">
        <f>E89*0.4+L89*0.6</f>
        <v>77.3711706745159</v>
      </c>
      <c r="N89" s="3">
        <v>88</v>
      </c>
    </row>
    <row r="90" spans="1:14" ht="30" customHeight="1">
      <c r="A90" s="3" t="s">
        <v>145</v>
      </c>
      <c r="B90" s="3" t="s">
        <v>4</v>
      </c>
      <c r="C90" s="3" t="s">
        <v>146</v>
      </c>
      <c r="D90" s="3" t="s">
        <v>10</v>
      </c>
      <c r="E90" s="3">
        <v>70.1</v>
      </c>
      <c r="F90" s="3">
        <v>7</v>
      </c>
      <c r="G90" s="3">
        <v>26</v>
      </c>
      <c r="H90" s="3"/>
      <c r="I90" s="3"/>
      <c r="J90" s="3">
        <v>82.06</v>
      </c>
      <c r="K90" s="3">
        <v>1.000300556873545</v>
      </c>
      <c r="L90" s="3">
        <f>J90*K90</f>
        <v>82.08466369704311</v>
      </c>
      <c r="M90" s="3">
        <f>E90*0.4+L90*0.6</f>
        <v>77.29079821822586</v>
      </c>
      <c r="N90" s="3">
        <v>89</v>
      </c>
    </row>
    <row r="91" spans="1:14" ht="30" customHeight="1">
      <c r="A91" s="3" t="s">
        <v>151</v>
      </c>
      <c r="B91" s="3" t="s">
        <v>4</v>
      </c>
      <c r="C91" s="3" t="s">
        <v>152</v>
      </c>
      <c r="D91" s="3" t="s">
        <v>10</v>
      </c>
      <c r="E91" s="3">
        <v>70</v>
      </c>
      <c r="F91" s="3">
        <v>9</v>
      </c>
      <c r="G91" s="3">
        <v>20</v>
      </c>
      <c r="H91" s="3"/>
      <c r="I91" s="3"/>
      <c r="J91" s="3">
        <v>82.36</v>
      </c>
      <c r="K91" s="3">
        <v>0.9970584668639999</v>
      </c>
      <c r="L91" s="3">
        <f>J91*K91</f>
        <v>82.11773533091903</v>
      </c>
      <c r="M91" s="3">
        <f>E91*0.4+L91*0.6</f>
        <v>77.27064119855142</v>
      </c>
      <c r="N91" s="3">
        <v>90</v>
      </c>
    </row>
    <row r="92" spans="1:14" ht="30" customHeight="1">
      <c r="A92" s="3" t="s">
        <v>177</v>
      </c>
      <c r="B92" s="3" t="s">
        <v>4</v>
      </c>
      <c r="C92" s="3" t="s">
        <v>178</v>
      </c>
      <c r="D92" s="3" t="s">
        <v>10</v>
      </c>
      <c r="E92" s="3">
        <v>69.4</v>
      </c>
      <c r="F92" s="3">
        <v>9</v>
      </c>
      <c r="G92" s="3">
        <v>10</v>
      </c>
      <c r="H92" s="3"/>
      <c r="I92" s="3"/>
      <c r="J92" s="3">
        <v>82.76</v>
      </c>
      <c r="K92" s="3">
        <v>0.9970584668639999</v>
      </c>
      <c r="L92" s="3">
        <f>J92*K92</f>
        <v>82.51655871766464</v>
      </c>
      <c r="M92" s="3">
        <f>E92*0.4+L92*0.6</f>
        <v>77.26993523059878</v>
      </c>
      <c r="N92" s="3">
        <v>91</v>
      </c>
    </row>
    <row r="93" spans="1:14" ht="30" customHeight="1">
      <c r="A93" s="3" t="s">
        <v>7</v>
      </c>
      <c r="B93" s="3" t="s">
        <v>4</v>
      </c>
      <c r="C93" s="3" t="s">
        <v>98</v>
      </c>
      <c r="D93" s="3" t="s">
        <v>10</v>
      </c>
      <c r="E93" s="3">
        <v>71.3</v>
      </c>
      <c r="F93" s="3">
        <v>6</v>
      </c>
      <c r="G93" s="3">
        <v>22</v>
      </c>
      <c r="H93" s="3"/>
      <c r="I93" s="3"/>
      <c r="J93" s="3">
        <v>81.16</v>
      </c>
      <c r="K93" s="3">
        <v>1.001071437959951</v>
      </c>
      <c r="L93" s="3">
        <f>J93*K93</f>
        <v>81.24695790482961</v>
      </c>
      <c r="M93" s="3">
        <f>E93*0.4+L93*0.6</f>
        <v>77.26817474289777</v>
      </c>
      <c r="N93" s="3">
        <v>92</v>
      </c>
    </row>
    <row r="94" spans="1:14" ht="30" customHeight="1">
      <c r="A94" s="3" t="s">
        <v>139</v>
      </c>
      <c r="B94" s="3" t="s">
        <v>4</v>
      </c>
      <c r="C94" s="3" t="s">
        <v>140</v>
      </c>
      <c r="D94" s="3" t="s">
        <v>10</v>
      </c>
      <c r="E94" s="3">
        <v>70.4</v>
      </c>
      <c r="F94" s="3">
        <v>6</v>
      </c>
      <c r="G94" s="3">
        <v>29</v>
      </c>
      <c r="H94" s="3"/>
      <c r="I94" s="3"/>
      <c r="J94" s="3">
        <v>81.54</v>
      </c>
      <c r="K94" s="3">
        <v>1.001071437959951</v>
      </c>
      <c r="L94" s="3">
        <f>J94*K94</f>
        <v>81.62736505125442</v>
      </c>
      <c r="M94" s="3">
        <f>E94*0.4+L94*0.6</f>
        <v>77.13641903075265</v>
      </c>
      <c r="N94" s="3">
        <v>93</v>
      </c>
    </row>
    <row r="95" spans="1:14" ht="30" customHeight="1">
      <c r="A95" s="3" t="s">
        <v>310</v>
      </c>
      <c r="B95" s="3" t="s">
        <v>4</v>
      </c>
      <c r="C95" s="3" t="s">
        <v>311</v>
      </c>
      <c r="D95" s="3" t="s">
        <v>10</v>
      </c>
      <c r="E95" s="3">
        <v>68</v>
      </c>
      <c r="F95" s="3">
        <v>9</v>
      </c>
      <c r="G95" s="3">
        <v>24</v>
      </c>
      <c r="H95" s="3"/>
      <c r="I95" s="3"/>
      <c r="J95" s="3">
        <v>83.46</v>
      </c>
      <c r="K95" s="3">
        <v>0.9970584668639999</v>
      </c>
      <c r="L95" s="3">
        <f>J95*K95</f>
        <v>83.21449964446943</v>
      </c>
      <c r="M95" s="3">
        <f>E95*0.4+L95*0.6</f>
        <v>77.12869978668166</v>
      </c>
      <c r="N95" s="3">
        <v>94</v>
      </c>
    </row>
    <row r="96" spans="1:14" ht="30" customHeight="1">
      <c r="A96" s="3" t="s">
        <v>237</v>
      </c>
      <c r="B96" s="3" t="s">
        <v>4</v>
      </c>
      <c r="C96" s="3" t="s">
        <v>238</v>
      </c>
      <c r="D96" s="3" t="s">
        <v>10</v>
      </c>
      <c r="E96" s="3">
        <v>68.8</v>
      </c>
      <c r="F96" s="3">
        <v>9</v>
      </c>
      <c r="G96" s="3">
        <v>12</v>
      </c>
      <c r="H96" s="3"/>
      <c r="I96" s="3"/>
      <c r="J96" s="3">
        <v>82.92</v>
      </c>
      <c r="K96" s="3">
        <v>0.9970584668639999</v>
      </c>
      <c r="L96" s="3">
        <f>J96*K96</f>
        <v>82.67608807236287</v>
      </c>
      <c r="M96" s="3">
        <f>E96*0.4+L96*0.6</f>
        <v>77.12565284341773</v>
      </c>
      <c r="N96" s="3">
        <v>95</v>
      </c>
    </row>
    <row r="97" spans="1:14" ht="30" customHeight="1">
      <c r="A97" s="3" t="s">
        <v>117</v>
      </c>
      <c r="B97" s="3" t="s">
        <v>4</v>
      </c>
      <c r="C97" s="3" t="s">
        <v>118</v>
      </c>
      <c r="D97" s="3" t="s">
        <v>10</v>
      </c>
      <c r="E97" s="3">
        <v>70.69999999999999</v>
      </c>
      <c r="F97" s="3">
        <v>6</v>
      </c>
      <c r="G97" s="3">
        <v>17</v>
      </c>
      <c r="H97" s="3"/>
      <c r="I97" s="3"/>
      <c r="J97" s="3">
        <v>81.32</v>
      </c>
      <c r="K97" s="3">
        <v>1.001071437959951</v>
      </c>
      <c r="L97" s="3">
        <f>J97*K97</f>
        <v>81.4071293349032</v>
      </c>
      <c r="M97" s="3">
        <f>E97*0.4+L97*0.6</f>
        <v>77.12427760094192</v>
      </c>
      <c r="N97" s="3">
        <v>96</v>
      </c>
    </row>
    <row r="98" spans="1:14" ht="30" customHeight="1">
      <c r="A98" s="3" t="s">
        <v>53</v>
      </c>
      <c r="B98" s="3" t="s">
        <v>4</v>
      </c>
      <c r="C98" s="3" t="s">
        <v>54</v>
      </c>
      <c r="D98" s="3" t="s">
        <v>10</v>
      </c>
      <c r="E98" s="3">
        <v>73.4</v>
      </c>
      <c r="F98" s="3">
        <v>9</v>
      </c>
      <c r="G98" s="3">
        <v>1</v>
      </c>
      <c r="H98" s="3"/>
      <c r="I98" s="3"/>
      <c r="J98" s="3">
        <v>79.78</v>
      </c>
      <c r="K98" s="3">
        <v>0.9970584668639999</v>
      </c>
      <c r="L98" s="3">
        <f>J98*K98</f>
        <v>79.54532448640991</v>
      </c>
      <c r="M98" s="3">
        <f>E98*0.4+L98*0.6</f>
        <v>77.08719469184595</v>
      </c>
      <c r="N98" s="3">
        <v>97</v>
      </c>
    </row>
    <row r="99" spans="1:14" ht="30" customHeight="1">
      <c r="A99" s="3" t="s">
        <v>302</v>
      </c>
      <c r="B99" s="3" t="s">
        <v>4</v>
      </c>
      <c r="C99" s="3" t="s">
        <v>303</v>
      </c>
      <c r="D99" s="3" t="s">
        <v>10</v>
      </c>
      <c r="E99" s="3">
        <v>68.2</v>
      </c>
      <c r="F99" s="3">
        <v>6</v>
      </c>
      <c r="G99" s="3">
        <v>5</v>
      </c>
      <c r="H99" s="3"/>
      <c r="I99" s="3"/>
      <c r="J99" s="3">
        <v>82.82</v>
      </c>
      <c r="K99" s="3">
        <v>1.001071437959951</v>
      </c>
      <c r="L99" s="3">
        <f>J99*K99</f>
        <v>82.90873649184314</v>
      </c>
      <c r="M99" s="3">
        <f>E99*0.4+L99*0.6</f>
        <v>77.02524189510589</v>
      </c>
      <c r="N99" s="3">
        <v>98</v>
      </c>
    </row>
    <row r="100" spans="1:14" ht="30" customHeight="1">
      <c r="A100" s="3" t="s">
        <v>225</v>
      </c>
      <c r="B100" s="3" t="s">
        <v>4</v>
      </c>
      <c r="C100" s="3" t="s">
        <v>226</v>
      </c>
      <c r="D100" s="3" t="s">
        <v>10</v>
      </c>
      <c r="E100" s="3">
        <v>68.9</v>
      </c>
      <c r="F100" s="3">
        <v>6</v>
      </c>
      <c r="G100" s="3">
        <v>2</v>
      </c>
      <c r="H100" s="3"/>
      <c r="I100" s="3"/>
      <c r="J100" s="3">
        <v>82.32</v>
      </c>
      <c r="K100" s="3">
        <v>1.001071437959951</v>
      </c>
      <c r="L100" s="3">
        <f>J100*K100</f>
        <v>82.40820077286315</v>
      </c>
      <c r="M100" s="3">
        <f>E100*0.4+L100*0.6</f>
        <v>77.0049204637179</v>
      </c>
      <c r="N100" s="3">
        <v>99</v>
      </c>
    </row>
    <row r="101" spans="1:14" ht="30" customHeight="1">
      <c r="A101" s="3" t="s">
        <v>159</v>
      </c>
      <c r="B101" s="3" t="s">
        <v>4</v>
      </c>
      <c r="C101" s="3" t="s">
        <v>160</v>
      </c>
      <c r="D101" s="3" t="s">
        <v>10</v>
      </c>
      <c r="E101" s="3">
        <v>69.8</v>
      </c>
      <c r="F101" s="3">
        <v>9</v>
      </c>
      <c r="G101" s="3">
        <v>3</v>
      </c>
      <c r="H101" s="3"/>
      <c r="I101" s="3"/>
      <c r="J101" s="3">
        <v>81.9</v>
      </c>
      <c r="K101" s="3">
        <v>0.9970584668639999</v>
      </c>
      <c r="L101" s="3">
        <f>J101*K101</f>
        <v>81.6590884361616</v>
      </c>
      <c r="M101" s="3">
        <f>E101*0.4+L101*0.6</f>
        <v>76.91545306169695</v>
      </c>
      <c r="N101" s="3">
        <v>100</v>
      </c>
    </row>
    <row r="102" spans="1:14" ht="30" customHeight="1">
      <c r="A102" s="3" t="s">
        <v>235</v>
      </c>
      <c r="B102" s="3" t="s">
        <v>4</v>
      </c>
      <c r="C102" s="3" t="s">
        <v>236</v>
      </c>
      <c r="D102" s="3" t="s">
        <v>10</v>
      </c>
      <c r="E102" s="3">
        <v>68.8</v>
      </c>
      <c r="F102" s="3">
        <v>8</v>
      </c>
      <c r="G102" s="3">
        <v>7</v>
      </c>
      <c r="H102" s="3"/>
      <c r="I102" s="3"/>
      <c r="J102" s="3">
        <v>82.46</v>
      </c>
      <c r="K102" s="3">
        <v>0.9983461655214282</v>
      </c>
      <c r="L102" s="3">
        <f>J102*K102</f>
        <v>82.32362480889697</v>
      </c>
      <c r="M102" s="3">
        <f>E102*0.4+L102*0.6</f>
        <v>76.91417488533818</v>
      </c>
      <c r="N102" s="3">
        <v>101</v>
      </c>
    </row>
    <row r="103" spans="1:14" ht="30" customHeight="1">
      <c r="A103" s="3" t="s">
        <v>171</v>
      </c>
      <c r="B103" s="3" t="s">
        <v>4</v>
      </c>
      <c r="C103" s="3" t="s">
        <v>172</v>
      </c>
      <c r="D103" s="3" t="s">
        <v>10</v>
      </c>
      <c r="E103" s="3">
        <v>69.6</v>
      </c>
      <c r="F103" s="3">
        <v>10</v>
      </c>
      <c r="G103" s="3">
        <v>19</v>
      </c>
      <c r="H103" s="3"/>
      <c r="I103" s="3"/>
      <c r="J103" s="3">
        <v>81.34</v>
      </c>
      <c r="K103" s="3">
        <v>1.0032465335551857</v>
      </c>
      <c r="L103" s="3">
        <f>J103*K103</f>
        <v>81.6040730393788</v>
      </c>
      <c r="M103" s="3">
        <f>E103*0.4+L103*0.6</f>
        <v>76.80244382362729</v>
      </c>
      <c r="N103" s="3">
        <v>102</v>
      </c>
    </row>
    <row r="104" spans="1:14" ht="30" customHeight="1">
      <c r="A104" s="3" t="s">
        <v>107</v>
      </c>
      <c r="B104" s="3" t="s">
        <v>4</v>
      </c>
      <c r="C104" s="3" t="s">
        <v>108</v>
      </c>
      <c r="D104" s="3" t="s">
        <v>10</v>
      </c>
      <c r="E104" s="3">
        <v>71.1</v>
      </c>
      <c r="F104" s="3">
        <v>7</v>
      </c>
      <c r="G104" s="3">
        <v>25</v>
      </c>
      <c r="H104" s="3"/>
      <c r="I104" s="3"/>
      <c r="J104" s="3">
        <v>80.46</v>
      </c>
      <c r="K104" s="3">
        <v>1.000300556873545</v>
      </c>
      <c r="L104" s="3">
        <f>J104*K104</f>
        <v>80.48418280604542</v>
      </c>
      <c r="M104" s="3">
        <f>E104*0.4+L104*0.6</f>
        <v>76.73050968362725</v>
      </c>
      <c r="N104" s="3">
        <v>103</v>
      </c>
    </row>
    <row r="105" spans="1:14" ht="30" customHeight="1">
      <c r="A105" s="3" t="s">
        <v>143</v>
      </c>
      <c r="B105" s="3" t="s">
        <v>4</v>
      </c>
      <c r="C105" s="3" t="s">
        <v>144</v>
      </c>
      <c r="D105" s="3" t="s">
        <v>10</v>
      </c>
      <c r="E105" s="3">
        <v>70.1</v>
      </c>
      <c r="F105" s="3">
        <v>8</v>
      </c>
      <c r="G105" s="3">
        <v>17</v>
      </c>
      <c r="H105" s="3"/>
      <c r="I105" s="3"/>
      <c r="J105" s="3">
        <v>81.22</v>
      </c>
      <c r="K105" s="3">
        <v>0.9983461655214282</v>
      </c>
      <c r="L105" s="3">
        <f>J105*K105</f>
        <v>81.0856755636504</v>
      </c>
      <c r="M105" s="3">
        <f>E105*0.4+L105*0.6</f>
        <v>76.69140533819024</v>
      </c>
      <c r="N105" s="3">
        <v>104</v>
      </c>
    </row>
    <row r="106" spans="1:14" ht="30" customHeight="1">
      <c r="A106" s="3" t="s">
        <v>292</v>
      </c>
      <c r="B106" s="3" t="s">
        <v>4</v>
      </c>
      <c r="C106" s="3" t="s">
        <v>293</v>
      </c>
      <c r="D106" s="3" t="s">
        <v>10</v>
      </c>
      <c r="E106" s="3">
        <v>68.3</v>
      </c>
      <c r="F106" s="3">
        <v>6</v>
      </c>
      <c r="G106" s="3">
        <v>16</v>
      </c>
      <c r="H106" s="3"/>
      <c r="I106" s="3"/>
      <c r="J106" s="3">
        <v>82.14</v>
      </c>
      <c r="K106" s="3">
        <v>1.001071437959951</v>
      </c>
      <c r="L106" s="3">
        <f>J106*K106</f>
        <v>82.22800791403037</v>
      </c>
      <c r="M106" s="3">
        <f>E106*0.4+L106*0.6</f>
        <v>76.65680474841822</v>
      </c>
      <c r="N106" s="3">
        <v>105</v>
      </c>
    </row>
    <row r="107" spans="1:14" ht="30" customHeight="1">
      <c r="A107" s="3" t="s">
        <v>245</v>
      </c>
      <c r="B107" s="3" t="s">
        <v>4</v>
      </c>
      <c r="C107" s="3" t="s">
        <v>246</v>
      </c>
      <c r="D107" s="3" t="s">
        <v>10</v>
      </c>
      <c r="E107" s="3">
        <v>68.69999999999999</v>
      </c>
      <c r="F107" s="3">
        <v>8</v>
      </c>
      <c r="G107" s="3">
        <v>13</v>
      </c>
      <c r="H107" s="3"/>
      <c r="I107" s="3"/>
      <c r="J107" s="3">
        <v>82.06</v>
      </c>
      <c r="K107" s="3">
        <v>0.9983461655214282</v>
      </c>
      <c r="L107" s="3">
        <f>J107*K107</f>
        <v>81.9242863426884</v>
      </c>
      <c r="M107" s="3">
        <f>E107*0.4+L107*0.6</f>
        <v>76.63457180561304</v>
      </c>
      <c r="N107" s="3">
        <v>106</v>
      </c>
    </row>
    <row r="108" spans="1:14" ht="30" customHeight="1">
      <c r="A108" s="3" t="s">
        <v>185</v>
      </c>
      <c r="B108" s="3" t="s">
        <v>4</v>
      </c>
      <c r="C108" s="3" t="s">
        <v>186</v>
      </c>
      <c r="D108" s="3" t="s">
        <v>10</v>
      </c>
      <c r="E108" s="3">
        <v>69.3</v>
      </c>
      <c r="F108" s="3">
        <v>6</v>
      </c>
      <c r="G108" s="3">
        <v>30</v>
      </c>
      <c r="H108" s="3"/>
      <c r="I108" s="3"/>
      <c r="J108" s="3">
        <v>81.36</v>
      </c>
      <c r="K108" s="3">
        <v>1.001071437959951</v>
      </c>
      <c r="L108" s="3">
        <f>J108*K108</f>
        <v>81.44717219242162</v>
      </c>
      <c r="M108" s="3">
        <f>E108*0.4+L108*0.6</f>
        <v>76.58830331545298</v>
      </c>
      <c r="N108" s="3">
        <v>107</v>
      </c>
    </row>
    <row r="109" spans="1:14" ht="30" customHeight="1">
      <c r="A109" s="3" t="s">
        <v>306</v>
      </c>
      <c r="B109" s="3" t="s">
        <v>4</v>
      </c>
      <c r="C109" s="3" t="s">
        <v>307</v>
      </c>
      <c r="D109" s="3" t="s">
        <v>10</v>
      </c>
      <c r="E109" s="3">
        <v>68.1</v>
      </c>
      <c r="F109" s="3">
        <v>7</v>
      </c>
      <c r="G109" s="3">
        <v>5</v>
      </c>
      <c r="H109" s="3"/>
      <c r="I109" s="3"/>
      <c r="J109" s="3">
        <v>82.22</v>
      </c>
      <c r="K109" s="3">
        <v>1.000300556873545</v>
      </c>
      <c r="L109" s="3">
        <f>J109*K109</f>
        <v>82.24471178614287</v>
      </c>
      <c r="M109" s="3">
        <f>E109*0.4+L109*0.6</f>
        <v>76.58682707168572</v>
      </c>
      <c r="N109" s="3">
        <v>108</v>
      </c>
    </row>
    <row r="110" spans="1:14" ht="30" customHeight="1">
      <c r="A110" s="3" t="s">
        <v>203</v>
      </c>
      <c r="B110" s="3" t="s">
        <v>4</v>
      </c>
      <c r="C110" s="3" t="s">
        <v>204</v>
      </c>
      <c r="D110" s="3" t="s">
        <v>10</v>
      </c>
      <c r="E110" s="3">
        <v>69.1</v>
      </c>
      <c r="F110" s="3">
        <v>8</v>
      </c>
      <c r="G110" s="3">
        <v>25</v>
      </c>
      <c r="H110" s="3"/>
      <c r="I110" s="3"/>
      <c r="J110" s="3">
        <v>81.62</v>
      </c>
      <c r="K110" s="3">
        <v>0.9983461655214282</v>
      </c>
      <c r="L110" s="3">
        <f>J110*K110</f>
        <v>81.48501402985897</v>
      </c>
      <c r="M110" s="3">
        <f>E110*0.4+L110*0.6</f>
        <v>76.53100841791539</v>
      </c>
      <c r="N110" s="3">
        <v>109</v>
      </c>
    </row>
    <row r="111" spans="1:14" ht="30" customHeight="1">
      <c r="A111" s="3" t="s">
        <v>213</v>
      </c>
      <c r="B111" s="3" t="s">
        <v>4</v>
      </c>
      <c r="C111" s="3" t="s">
        <v>214</v>
      </c>
      <c r="D111" s="3" t="s">
        <v>10</v>
      </c>
      <c r="E111" s="3">
        <v>69</v>
      </c>
      <c r="F111" s="3">
        <v>6</v>
      </c>
      <c r="G111" s="3">
        <v>15</v>
      </c>
      <c r="H111" s="3"/>
      <c r="I111" s="3"/>
      <c r="J111" s="3">
        <v>81.44</v>
      </c>
      <c r="K111" s="3">
        <v>1.001071437959951</v>
      </c>
      <c r="L111" s="3">
        <f>J111*K111</f>
        <v>81.5272579074584</v>
      </c>
      <c r="M111" s="3">
        <f>E111*0.4+L111*0.6</f>
        <v>76.51635474447505</v>
      </c>
      <c r="N111" s="3">
        <v>110</v>
      </c>
    </row>
    <row r="112" spans="1:14" ht="30" customHeight="1">
      <c r="A112" s="3" t="s">
        <v>316</v>
      </c>
      <c r="B112" s="3" t="s">
        <v>4</v>
      </c>
      <c r="C112" s="3" t="s">
        <v>317</v>
      </c>
      <c r="D112" s="3" t="s">
        <v>10</v>
      </c>
      <c r="E112" s="3">
        <v>68</v>
      </c>
      <c r="F112" s="3">
        <v>7</v>
      </c>
      <c r="G112" s="3">
        <v>28</v>
      </c>
      <c r="H112" s="3"/>
      <c r="I112" s="3"/>
      <c r="J112" s="3">
        <v>82.16</v>
      </c>
      <c r="K112" s="3">
        <v>1.000300556873545</v>
      </c>
      <c r="L112" s="3">
        <f>J112*K112</f>
        <v>82.18469375273045</v>
      </c>
      <c r="M112" s="3">
        <f>E112*0.4+L112*0.6</f>
        <v>76.51081625163827</v>
      </c>
      <c r="N112" s="3">
        <v>111</v>
      </c>
    </row>
    <row r="113" spans="1:14" ht="30" customHeight="1">
      <c r="A113" s="3" t="s">
        <v>308</v>
      </c>
      <c r="B113" s="3" t="s">
        <v>4</v>
      </c>
      <c r="C113" s="3" t="s">
        <v>309</v>
      </c>
      <c r="D113" s="3" t="s">
        <v>10</v>
      </c>
      <c r="E113" s="3">
        <v>68.1</v>
      </c>
      <c r="F113" s="3">
        <v>6</v>
      </c>
      <c r="G113" s="3">
        <v>21</v>
      </c>
      <c r="H113" s="3"/>
      <c r="I113" s="3"/>
      <c r="J113" s="3">
        <v>81.98</v>
      </c>
      <c r="K113" s="3">
        <v>1.001071437959951</v>
      </c>
      <c r="L113" s="3">
        <f>J113*K113</f>
        <v>82.06783648395678</v>
      </c>
      <c r="M113" s="3">
        <f>E113*0.4+L113*0.6</f>
        <v>76.48070189037406</v>
      </c>
      <c r="N113" s="3">
        <v>112</v>
      </c>
    </row>
    <row r="114" spans="1:14" ht="30" customHeight="1">
      <c r="A114" s="3" t="s">
        <v>294</v>
      </c>
      <c r="B114" s="3" t="s">
        <v>4</v>
      </c>
      <c r="C114" s="3" t="s">
        <v>295</v>
      </c>
      <c r="D114" s="3" t="s">
        <v>10</v>
      </c>
      <c r="E114" s="3">
        <v>68.3</v>
      </c>
      <c r="F114" s="3">
        <v>6</v>
      </c>
      <c r="G114" s="3">
        <v>20</v>
      </c>
      <c r="H114" s="3"/>
      <c r="I114" s="3"/>
      <c r="J114" s="3">
        <v>81.82</v>
      </c>
      <c r="K114" s="3">
        <v>1.001071437959951</v>
      </c>
      <c r="L114" s="3">
        <f>J114*K114</f>
        <v>81.90766505388318</v>
      </c>
      <c r="M114" s="3">
        <f>E114*0.4+L114*0.6</f>
        <v>76.46459903232991</v>
      </c>
      <c r="N114" s="3">
        <v>113</v>
      </c>
    </row>
    <row r="115" spans="1:14" ht="30" customHeight="1">
      <c r="A115" s="3" t="s">
        <v>157</v>
      </c>
      <c r="B115" s="3" t="s">
        <v>4</v>
      </c>
      <c r="C115" s="3" t="s">
        <v>158</v>
      </c>
      <c r="D115" s="3" t="s">
        <v>10</v>
      </c>
      <c r="E115" s="3">
        <v>69.8</v>
      </c>
      <c r="F115" s="3">
        <v>8</v>
      </c>
      <c r="G115" s="3">
        <v>3</v>
      </c>
      <c r="H115" s="3"/>
      <c r="I115" s="3"/>
      <c r="J115" s="3">
        <v>80.98</v>
      </c>
      <c r="K115" s="3">
        <v>0.9983461655214282</v>
      </c>
      <c r="L115" s="3">
        <f>J115*K115</f>
        <v>80.84607248392525</v>
      </c>
      <c r="M115" s="3">
        <f>E115*0.4+L115*0.6</f>
        <v>76.42764349035515</v>
      </c>
      <c r="N115" s="3">
        <v>114</v>
      </c>
    </row>
    <row r="116" spans="1:14" ht="30" customHeight="1">
      <c r="A116" s="3" t="s">
        <v>147</v>
      </c>
      <c r="B116" s="3" t="s">
        <v>4</v>
      </c>
      <c r="C116" s="3" t="s">
        <v>148</v>
      </c>
      <c r="D116" s="3" t="s">
        <v>10</v>
      </c>
      <c r="E116" s="3">
        <v>70</v>
      </c>
      <c r="F116" s="3">
        <v>9</v>
      </c>
      <c r="G116" s="3">
        <v>27</v>
      </c>
      <c r="H116" s="3"/>
      <c r="I116" s="3"/>
      <c r="J116" s="3">
        <v>80.92</v>
      </c>
      <c r="K116" s="3">
        <v>0.9970584668639999</v>
      </c>
      <c r="L116" s="3">
        <f>J116*K116</f>
        <v>80.68197113863488</v>
      </c>
      <c r="M116" s="3">
        <f>E116*0.4+L116*0.6</f>
        <v>76.40918268318092</v>
      </c>
      <c r="N116" s="3">
        <v>115</v>
      </c>
    </row>
    <row r="117" spans="1:14" ht="30" customHeight="1">
      <c r="A117" s="3" t="s">
        <v>247</v>
      </c>
      <c r="B117" s="3" t="s">
        <v>4</v>
      </c>
      <c r="C117" s="3" t="s">
        <v>248</v>
      </c>
      <c r="D117" s="3" t="s">
        <v>10</v>
      </c>
      <c r="E117" s="3">
        <v>68.69999999999999</v>
      </c>
      <c r="F117" s="3">
        <v>9</v>
      </c>
      <c r="G117" s="3">
        <v>19</v>
      </c>
      <c r="H117" s="3"/>
      <c r="I117" s="3"/>
      <c r="J117" s="3">
        <v>81.78</v>
      </c>
      <c r="K117" s="3">
        <v>0.9970584668639999</v>
      </c>
      <c r="L117" s="3">
        <f>J117*K117</f>
        <v>81.53944142013792</v>
      </c>
      <c r="M117" s="3">
        <f>E117*0.4+L117*0.6</f>
        <v>76.40366485208276</v>
      </c>
      <c r="N117" s="3">
        <v>116</v>
      </c>
    </row>
    <row r="118" spans="1:14" ht="30" customHeight="1">
      <c r="A118" s="3" t="s">
        <v>243</v>
      </c>
      <c r="B118" s="3" t="s">
        <v>4</v>
      </c>
      <c r="C118" s="3" t="s">
        <v>244</v>
      </c>
      <c r="D118" s="3" t="s">
        <v>10</v>
      </c>
      <c r="E118" s="3">
        <v>68.69999999999999</v>
      </c>
      <c r="F118" s="3">
        <v>8</v>
      </c>
      <c r="G118" s="3">
        <v>15</v>
      </c>
      <c r="H118" s="3"/>
      <c r="I118" s="3"/>
      <c r="J118" s="3">
        <v>81.62</v>
      </c>
      <c r="K118" s="3">
        <v>0.9983461655214282</v>
      </c>
      <c r="L118" s="3">
        <f>J118*K118</f>
        <v>81.48501402985897</v>
      </c>
      <c r="M118" s="3">
        <f>E118*0.4+L118*0.6</f>
        <v>76.37100841791538</v>
      </c>
      <c r="N118" s="3">
        <v>117</v>
      </c>
    </row>
    <row r="119" spans="1:14" ht="30" customHeight="1">
      <c r="A119" s="3" t="s">
        <v>199</v>
      </c>
      <c r="B119" s="3" t="s">
        <v>4</v>
      </c>
      <c r="C119" s="3" t="s">
        <v>200</v>
      </c>
      <c r="D119" s="3" t="s">
        <v>10</v>
      </c>
      <c r="E119" s="3">
        <v>69.1</v>
      </c>
      <c r="F119" s="3">
        <v>10</v>
      </c>
      <c r="G119" s="3">
        <v>8</v>
      </c>
      <c r="H119" s="3"/>
      <c r="I119" s="3"/>
      <c r="J119" s="3">
        <v>80.94</v>
      </c>
      <c r="K119" s="3">
        <v>1.0032465335551857</v>
      </c>
      <c r="L119" s="3">
        <f>J119*K119</f>
        <v>81.20277442595673</v>
      </c>
      <c r="M119" s="3">
        <f>E119*0.4+L119*0.6</f>
        <v>76.36166465557403</v>
      </c>
      <c r="N119" s="3">
        <v>118</v>
      </c>
    </row>
    <row r="120" spans="1:14" ht="30" customHeight="1">
      <c r="A120" s="3" t="s">
        <v>255</v>
      </c>
      <c r="B120" s="3" t="s">
        <v>4</v>
      </c>
      <c r="C120" s="3" t="s">
        <v>256</v>
      </c>
      <c r="D120" s="3" t="s">
        <v>10</v>
      </c>
      <c r="E120" s="3">
        <v>68.6</v>
      </c>
      <c r="F120" s="3">
        <v>7</v>
      </c>
      <c r="G120" s="3">
        <v>18</v>
      </c>
      <c r="H120" s="3"/>
      <c r="I120" s="3"/>
      <c r="J120" s="3">
        <v>81.44</v>
      </c>
      <c r="K120" s="3">
        <v>1.000300556873545</v>
      </c>
      <c r="L120" s="3">
        <f>J120*K120</f>
        <v>81.46447735178151</v>
      </c>
      <c r="M120" s="3">
        <f>E120*0.4+L120*0.6</f>
        <v>76.31868641106891</v>
      </c>
      <c r="N120" s="3">
        <v>119</v>
      </c>
    </row>
    <row r="121" spans="1:14" ht="30" customHeight="1">
      <c r="A121" s="3" t="s">
        <v>127</v>
      </c>
      <c r="B121" s="3" t="s">
        <v>4</v>
      </c>
      <c r="C121" s="3" t="s">
        <v>128</v>
      </c>
      <c r="D121" s="3" t="s">
        <v>10</v>
      </c>
      <c r="E121" s="3">
        <v>70.5</v>
      </c>
      <c r="F121" s="3">
        <v>6</v>
      </c>
      <c r="G121" s="3">
        <v>7</v>
      </c>
      <c r="H121" s="3"/>
      <c r="I121" s="3"/>
      <c r="J121" s="3">
        <v>80.1</v>
      </c>
      <c r="K121" s="3">
        <v>1.001071437959951</v>
      </c>
      <c r="L121" s="3">
        <f>J121*K121</f>
        <v>80.18582218059207</v>
      </c>
      <c r="M121" s="3">
        <f>E121*0.4+L121*0.6</f>
        <v>76.31149330835524</v>
      </c>
      <c r="N121" s="3">
        <v>120</v>
      </c>
    </row>
    <row r="122" spans="1:14" ht="30" customHeight="1">
      <c r="A122" s="3" t="s">
        <v>304</v>
      </c>
      <c r="B122" s="3" t="s">
        <v>4</v>
      </c>
      <c r="C122" s="3" t="s">
        <v>305</v>
      </c>
      <c r="D122" s="3" t="s">
        <v>10</v>
      </c>
      <c r="E122" s="3">
        <v>68.1</v>
      </c>
      <c r="F122" s="3">
        <v>6</v>
      </c>
      <c r="G122" s="3">
        <v>8</v>
      </c>
      <c r="H122" s="3"/>
      <c r="I122" s="3"/>
      <c r="J122" s="3">
        <v>81.62</v>
      </c>
      <c r="K122" s="3">
        <v>1.001071437959951</v>
      </c>
      <c r="L122" s="3">
        <f>J122*K122</f>
        <v>81.7074507662912</v>
      </c>
      <c r="M122" s="3">
        <f>E122*0.4+L122*0.6</f>
        <v>76.26447045977471</v>
      </c>
      <c r="N122" s="3">
        <v>121</v>
      </c>
    </row>
    <row r="123" spans="1:14" ht="30" customHeight="1">
      <c r="A123" s="3" t="s">
        <v>280</v>
      </c>
      <c r="B123" s="3" t="s">
        <v>4</v>
      </c>
      <c r="C123" s="3" t="s">
        <v>281</v>
      </c>
      <c r="D123" s="3" t="s">
        <v>10</v>
      </c>
      <c r="E123" s="3">
        <v>68.4</v>
      </c>
      <c r="F123" s="3">
        <v>7</v>
      </c>
      <c r="G123" s="3">
        <v>16</v>
      </c>
      <c r="H123" s="3"/>
      <c r="I123" s="3"/>
      <c r="J123" s="3">
        <v>81.38</v>
      </c>
      <c r="K123" s="3">
        <v>1.000300556873545</v>
      </c>
      <c r="L123" s="3">
        <f>J123*K123</f>
        <v>81.40445931836909</v>
      </c>
      <c r="M123" s="3">
        <f>E123*0.4+L123*0.6</f>
        <v>76.20267559102146</v>
      </c>
      <c r="N123" s="3">
        <v>122</v>
      </c>
    </row>
    <row r="124" spans="1:14" ht="30" customHeight="1">
      <c r="A124" s="3" t="s">
        <v>286</v>
      </c>
      <c r="B124" s="3" t="s">
        <v>4</v>
      </c>
      <c r="C124" s="3" t="s">
        <v>287</v>
      </c>
      <c r="D124" s="3" t="s">
        <v>10</v>
      </c>
      <c r="E124" s="3">
        <v>68.3</v>
      </c>
      <c r="F124" s="3">
        <v>9</v>
      </c>
      <c r="G124" s="3">
        <v>25</v>
      </c>
      <c r="H124" s="3"/>
      <c r="I124" s="3"/>
      <c r="J124" s="3">
        <v>81.62</v>
      </c>
      <c r="K124" s="3">
        <v>0.9970584668639999</v>
      </c>
      <c r="L124" s="3">
        <f>J124*K124</f>
        <v>81.37991206543968</v>
      </c>
      <c r="M124" s="3">
        <f>E124*0.4+L124*0.6</f>
        <v>76.1479472392638</v>
      </c>
      <c r="N124" s="3">
        <v>123</v>
      </c>
    </row>
    <row r="125" spans="1:14" ht="30" customHeight="1">
      <c r="A125" s="3" t="s">
        <v>298</v>
      </c>
      <c r="B125" s="3" t="s">
        <v>4</v>
      </c>
      <c r="C125" s="3" t="s">
        <v>299</v>
      </c>
      <c r="D125" s="3" t="s">
        <v>10</v>
      </c>
      <c r="E125" s="3">
        <v>68.2</v>
      </c>
      <c r="F125" s="3">
        <v>8</v>
      </c>
      <c r="G125" s="3">
        <v>23</v>
      </c>
      <c r="H125" s="3"/>
      <c r="I125" s="3"/>
      <c r="J125" s="3">
        <v>81.5</v>
      </c>
      <c r="K125" s="3">
        <v>0.9983461655214282</v>
      </c>
      <c r="L125" s="3">
        <f>J125*K125</f>
        <v>81.3652124899964</v>
      </c>
      <c r="M125" s="3">
        <f>E125*0.4+L125*0.6</f>
        <v>76.09912749399783</v>
      </c>
      <c r="N125" s="3">
        <v>124</v>
      </c>
    </row>
    <row r="126" spans="1:14" ht="30" customHeight="1">
      <c r="A126" s="3" t="s">
        <v>282</v>
      </c>
      <c r="B126" s="3" t="s">
        <v>4</v>
      </c>
      <c r="C126" s="3" t="s">
        <v>283</v>
      </c>
      <c r="D126" s="3" t="s">
        <v>10</v>
      </c>
      <c r="E126" s="3">
        <v>68.4</v>
      </c>
      <c r="F126" s="3">
        <v>7</v>
      </c>
      <c r="G126" s="3">
        <v>10</v>
      </c>
      <c r="H126" s="3"/>
      <c r="I126" s="3"/>
      <c r="J126" s="3">
        <v>81.16</v>
      </c>
      <c r="K126" s="3">
        <v>1.000300556873545</v>
      </c>
      <c r="L126" s="3">
        <f>J126*K126</f>
        <v>81.18439319585691</v>
      </c>
      <c r="M126" s="3">
        <f>E126*0.4+L126*0.6</f>
        <v>76.07063591751415</v>
      </c>
      <c r="N126" s="3">
        <v>125</v>
      </c>
    </row>
    <row r="127" spans="1:14" ht="30" customHeight="1">
      <c r="A127" s="3" t="s">
        <v>251</v>
      </c>
      <c r="B127" s="3" t="s">
        <v>4</v>
      </c>
      <c r="C127" s="3" t="s">
        <v>252</v>
      </c>
      <c r="D127" s="3" t="s">
        <v>10</v>
      </c>
      <c r="E127" s="3">
        <v>68.6</v>
      </c>
      <c r="F127" s="3">
        <v>7</v>
      </c>
      <c r="G127" s="3">
        <v>22</v>
      </c>
      <c r="H127" s="3"/>
      <c r="I127" s="3"/>
      <c r="J127" s="3">
        <v>81</v>
      </c>
      <c r="K127" s="3">
        <v>1.000300556873545</v>
      </c>
      <c r="L127" s="3">
        <f>J127*K127</f>
        <v>81.02434510675715</v>
      </c>
      <c r="M127" s="3">
        <f>E127*0.4+L127*0.6</f>
        <v>76.0546070640543</v>
      </c>
      <c r="N127" s="3">
        <v>126</v>
      </c>
    </row>
    <row r="128" spans="1:14" ht="30" customHeight="1">
      <c r="A128" s="3" t="s">
        <v>207</v>
      </c>
      <c r="B128" s="3" t="s">
        <v>4</v>
      </c>
      <c r="C128" s="3" t="s">
        <v>208</v>
      </c>
      <c r="D128" s="3" t="s">
        <v>10</v>
      </c>
      <c r="E128" s="3">
        <v>69.1</v>
      </c>
      <c r="F128" s="3">
        <v>8</v>
      </c>
      <c r="G128" s="3">
        <v>19</v>
      </c>
      <c r="H128" s="3"/>
      <c r="I128" s="3"/>
      <c r="J128" s="3">
        <v>80.82</v>
      </c>
      <c r="K128" s="3">
        <v>0.9983461655214282</v>
      </c>
      <c r="L128" s="3">
        <f>J128*K128</f>
        <v>80.68633709744182</v>
      </c>
      <c r="M128" s="3">
        <f>E128*0.4+L128*0.6</f>
        <v>76.0518022584651</v>
      </c>
      <c r="N128" s="3">
        <v>127</v>
      </c>
    </row>
    <row r="129" spans="1:14" ht="30" customHeight="1">
      <c r="A129" s="3" t="s">
        <v>288</v>
      </c>
      <c r="B129" s="3" t="s">
        <v>4</v>
      </c>
      <c r="C129" s="3" t="s">
        <v>289</v>
      </c>
      <c r="D129" s="3" t="s">
        <v>10</v>
      </c>
      <c r="E129" s="3">
        <v>68.3</v>
      </c>
      <c r="F129" s="3">
        <v>9</v>
      </c>
      <c r="G129" s="3">
        <v>11</v>
      </c>
      <c r="H129" s="3"/>
      <c r="I129" s="3"/>
      <c r="J129" s="3">
        <v>81.26</v>
      </c>
      <c r="K129" s="3">
        <v>0.9970584668639999</v>
      </c>
      <c r="L129" s="3">
        <f>J129*K129</f>
        <v>81.02097101736864</v>
      </c>
      <c r="M129" s="3">
        <f>E129*0.4+L129*0.6</f>
        <v>75.93258261042118</v>
      </c>
      <c r="N129" s="3">
        <v>128</v>
      </c>
    </row>
    <row r="130" spans="1:14" ht="30" customHeight="1">
      <c r="A130" s="3" t="s">
        <v>181</v>
      </c>
      <c r="B130" s="3" t="s">
        <v>4</v>
      </c>
      <c r="C130" s="3" t="s">
        <v>182</v>
      </c>
      <c r="D130" s="3" t="s">
        <v>10</v>
      </c>
      <c r="E130" s="3">
        <v>69.3</v>
      </c>
      <c r="F130" s="3">
        <v>7</v>
      </c>
      <c r="G130" s="3">
        <v>15</v>
      </c>
      <c r="H130" s="3"/>
      <c r="I130" s="3"/>
      <c r="J130" s="3">
        <v>80.28</v>
      </c>
      <c r="K130" s="3">
        <v>1.000300556873545</v>
      </c>
      <c r="L130" s="3">
        <f>J130*K130</f>
        <v>80.3041287058082</v>
      </c>
      <c r="M130" s="3">
        <f>E130*0.4+L130*0.6</f>
        <v>75.90247722348491</v>
      </c>
      <c r="N130" s="3">
        <v>129</v>
      </c>
    </row>
    <row r="131" spans="1:14" ht="30" customHeight="1">
      <c r="A131" s="3" t="s">
        <v>276</v>
      </c>
      <c r="B131" s="3" t="s">
        <v>4</v>
      </c>
      <c r="C131" s="3" t="s">
        <v>277</v>
      </c>
      <c r="D131" s="3" t="s">
        <v>10</v>
      </c>
      <c r="E131" s="3">
        <v>68.4</v>
      </c>
      <c r="F131" s="3">
        <v>6</v>
      </c>
      <c r="G131" s="3">
        <v>10</v>
      </c>
      <c r="H131" s="3"/>
      <c r="I131" s="3"/>
      <c r="J131" s="3">
        <v>80.72</v>
      </c>
      <c r="K131" s="3">
        <v>1.001071437959951</v>
      </c>
      <c r="L131" s="3">
        <f>J131*K131</f>
        <v>80.80648647212725</v>
      </c>
      <c r="M131" s="3">
        <f>E131*0.4+L131*0.6</f>
        <v>75.84389188327636</v>
      </c>
      <c r="N131" s="3">
        <v>130</v>
      </c>
    </row>
    <row r="132" spans="1:14" ht="30" customHeight="1">
      <c r="A132" s="3" t="s">
        <v>165</v>
      </c>
      <c r="B132" s="3" t="s">
        <v>4</v>
      </c>
      <c r="C132" s="3" t="s">
        <v>166</v>
      </c>
      <c r="D132" s="3" t="s">
        <v>10</v>
      </c>
      <c r="E132" s="3">
        <v>69.7</v>
      </c>
      <c r="F132" s="3">
        <v>8</v>
      </c>
      <c r="G132" s="3">
        <v>20</v>
      </c>
      <c r="H132" s="3"/>
      <c r="I132" s="3"/>
      <c r="J132" s="3">
        <v>80.06</v>
      </c>
      <c r="K132" s="3">
        <v>0.9983461655214282</v>
      </c>
      <c r="L132" s="3">
        <f>J132*K132</f>
        <v>79.92759401164554</v>
      </c>
      <c r="M132" s="3">
        <f>E132*0.4+L132*0.6</f>
        <v>75.83655640698733</v>
      </c>
      <c r="N132" s="3">
        <v>131</v>
      </c>
    </row>
    <row r="133" spans="1:14" ht="30" customHeight="1">
      <c r="A133" s="3" t="s">
        <v>205</v>
      </c>
      <c r="B133" s="3" t="s">
        <v>4</v>
      </c>
      <c r="C133" s="3" t="s">
        <v>206</v>
      </c>
      <c r="D133" s="3" t="s">
        <v>10</v>
      </c>
      <c r="E133" s="3">
        <v>69.1</v>
      </c>
      <c r="F133" s="3">
        <v>10</v>
      </c>
      <c r="G133" s="3">
        <v>11</v>
      </c>
      <c r="H133" s="3"/>
      <c r="I133" s="3"/>
      <c r="J133" s="3">
        <v>80.06</v>
      </c>
      <c r="K133" s="3">
        <v>1.0032465335551857</v>
      </c>
      <c r="L133" s="3">
        <f>J133*K133</f>
        <v>80.31991747642817</v>
      </c>
      <c r="M133" s="3">
        <f>E133*0.4+L133*0.6</f>
        <v>75.83195048585691</v>
      </c>
      <c r="N133" s="3">
        <v>132</v>
      </c>
    </row>
    <row r="134" spans="1:14" ht="30" customHeight="1">
      <c r="A134" s="3" t="s">
        <v>183</v>
      </c>
      <c r="B134" s="3" t="s">
        <v>4</v>
      </c>
      <c r="C134" s="3" t="s">
        <v>184</v>
      </c>
      <c r="D134" s="3" t="s">
        <v>10</v>
      </c>
      <c r="E134" s="3">
        <v>69.3</v>
      </c>
      <c r="F134" s="3">
        <v>7</v>
      </c>
      <c r="G134" s="3">
        <v>20</v>
      </c>
      <c r="H134" s="3"/>
      <c r="I134" s="3"/>
      <c r="J134" s="3">
        <v>80.1</v>
      </c>
      <c r="K134" s="3">
        <v>1.000300556873545</v>
      </c>
      <c r="L134" s="3">
        <f>J134*K134</f>
        <v>80.12407460557095</v>
      </c>
      <c r="M134" s="3">
        <f>E134*0.4+L134*0.6</f>
        <v>75.79444476334257</v>
      </c>
      <c r="N134" s="3">
        <v>133</v>
      </c>
    </row>
    <row r="135" spans="1:14" ht="30" customHeight="1">
      <c r="A135" s="3" t="s">
        <v>223</v>
      </c>
      <c r="B135" s="3" t="s">
        <v>4</v>
      </c>
      <c r="C135" s="3" t="s">
        <v>224</v>
      </c>
      <c r="D135" s="3" t="s">
        <v>10</v>
      </c>
      <c r="E135" s="3">
        <v>68.9</v>
      </c>
      <c r="F135" s="3">
        <v>8</v>
      </c>
      <c r="G135" s="3">
        <v>21</v>
      </c>
      <c r="H135" s="3"/>
      <c r="I135" s="3"/>
      <c r="J135" s="3">
        <v>80.42</v>
      </c>
      <c r="K135" s="3">
        <v>0.9983461655214282</v>
      </c>
      <c r="L135" s="3">
        <f>J135*K135</f>
        <v>80.28699863123326</v>
      </c>
      <c r="M135" s="3">
        <f>E135*0.4+L135*0.6</f>
        <v>75.73219917873996</v>
      </c>
      <c r="N135" s="3">
        <v>134</v>
      </c>
    </row>
    <row r="136" spans="1:14" ht="30" customHeight="1">
      <c r="A136" s="3" t="s">
        <v>197</v>
      </c>
      <c r="B136" s="3" t="s">
        <v>4</v>
      </c>
      <c r="C136" s="3" t="s">
        <v>198</v>
      </c>
      <c r="D136" s="3" t="s">
        <v>10</v>
      </c>
      <c r="E136" s="3">
        <v>69.1</v>
      </c>
      <c r="F136" s="3">
        <v>10</v>
      </c>
      <c r="G136" s="3">
        <v>7</v>
      </c>
      <c r="H136" s="3"/>
      <c r="I136" s="3"/>
      <c r="J136" s="3">
        <v>79.88</v>
      </c>
      <c r="K136" s="3">
        <v>1.0032465335551857</v>
      </c>
      <c r="L136" s="3">
        <f>J136*K136</f>
        <v>80.13933310038823</v>
      </c>
      <c r="M136" s="3">
        <f>E136*0.4+L136*0.6</f>
        <v>75.72359986023294</v>
      </c>
      <c r="N136" s="3">
        <v>135</v>
      </c>
    </row>
    <row r="137" spans="1:14" ht="30" customHeight="1">
      <c r="A137" s="3" t="s">
        <v>201</v>
      </c>
      <c r="B137" s="3" t="s">
        <v>4</v>
      </c>
      <c r="C137" s="3" t="s">
        <v>202</v>
      </c>
      <c r="D137" s="3" t="s">
        <v>10</v>
      </c>
      <c r="E137" s="3">
        <v>69.1</v>
      </c>
      <c r="F137" s="3">
        <v>10</v>
      </c>
      <c r="G137" s="3">
        <v>13</v>
      </c>
      <c r="H137" s="3"/>
      <c r="I137" s="3"/>
      <c r="J137" s="3">
        <v>79.6</v>
      </c>
      <c r="K137" s="3">
        <v>1.0032465335551857</v>
      </c>
      <c r="L137" s="3">
        <f>J137*K137</f>
        <v>79.85842407099277</v>
      </c>
      <c r="M137" s="3">
        <f>E137*0.4+L137*0.6</f>
        <v>75.55505444259566</v>
      </c>
      <c r="N137" s="3">
        <v>136</v>
      </c>
    </row>
    <row r="138" spans="1:14" ht="30" customHeight="1">
      <c r="A138" s="3" t="s">
        <v>253</v>
      </c>
      <c r="B138" s="3" t="s">
        <v>4</v>
      </c>
      <c r="C138" s="3" t="s">
        <v>254</v>
      </c>
      <c r="D138" s="3" t="s">
        <v>10</v>
      </c>
      <c r="E138" s="3">
        <v>68.6</v>
      </c>
      <c r="F138" s="3">
        <v>8</v>
      </c>
      <c r="G138" s="3">
        <v>11</v>
      </c>
      <c r="H138" s="3"/>
      <c r="I138" s="3"/>
      <c r="J138" s="3">
        <v>80.26</v>
      </c>
      <c r="K138" s="3">
        <v>0.9983461655214282</v>
      </c>
      <c r="L138" s="3">
        <f>J138*K138</f>
        <v>80.12726324474983</v>
      </c>
      <c r="M138" s="3">
        <f>E138*0.4+L138*0.6</f>
        <v>75.5163579468499</v>
      </c>
      <c r="N138" s="3">
        <v>137</v>
      </c>
    </row>
    <row r="139" spans="1:14" ht="30" customHeight="1">
      <c r="A139" s="3" t="s">
        <v>219</v>
      </c>
      <c r="B139" s="3" t="s">
        <v>4</v>
      </c>
      <c r="C139" s="3" t="s">
        <v>220</v>
      </c>
      <c r="D139" s="3" t="s">
        <v>10</v>
      </c>
      <c r="E139" s="3">
        <v>69</v>
      </c>
      <c r="F139" s="3">
        <v>6</v>
      </c>
      <c r="G139" s="3">
        <v>12</v>
      </c>
      <c r="H139" s="3"/>
      <c r="I139" s="3"/>
      <c r="J139" s="3">
        <v>79.76</v>
      </c>
      <c r="K139" s="3">
        <v>1.001071437959951</v>
      </c>
      <c r="L139" s="3">
        <f>J139*K139</f>
        <v>79.8454578916857</v>
      </c>
      <c r="M139" s="3">
        <f>E139*0.4+L139*0.6</f>
        <v>75.50727473501142</v>
      </c>
      <c r="N139" s="3">
        <v>138</v>
      </c>
    </row>
    <row r="140" spans="1:14" ht="30" customHeight="1">
      <c r="A140" s="3" t="s">
        <v>233</v>
      </c>
      <c r="B140" s="3" t="s">
        <v>4</v>
      </c>
      <c r="C140" s="3" t="s">
        <v>234</v>
      </c>
      <c r="D140" s="3" t="s">
        <v>10</v>
      </c>
      <c r="E140" s="3">
        <v>68.9</v>
      </c>
      <c r="F140" s="3">
        <v>7</v>
      </c>
      <c r="G140" s="3">
        <v>8</v>
      </c>
      <c r="H140" s="3"/>
      <c r="I140" s="3"/>
      <c r="J140" s="3">
        <v>79.36</v>
      </c>
      <c r="K140" s="3">
        <v>1.000300556873545</v>
      </c>
      <c r="L140" s="3">
        <f>J140*K140</f>
        <v>79.38385219348453</v>
      </c>
      <c r="M140" s="3">
        <f>E140*0.4+L140*0.6</f>
        <v>75.19031131609071</v>
      </c>
      <c r="N140" s="3">
        <v>139</v>
      </c>
    </row>
    <row r="141" spans="1:14" ht="30" customHeight="1">
      <c r="A141" s="3" t="s">
        <v>195</v>
      </c>
      <c r="B141" s="3" t="s">
        <v>4</v>
      </c>
      <c r="C141" s="3" t="s">
        <v>196</v>
      </c>
      <c r="D141" s="3" t="s">
        <v>10</v>
      </c>
      <c r="E141" s="3">
        <v>69.1</v>
      </c>
      <c r="F141" s="3">
        <v>10</v>
      </c>
      <c r="G141" s="3">
        <v>17</v>
      </c>
      <c r="H141" s="3"/>
      <c r="I141" s="3"/>
      <c r="J141" s="3">
        <v>78.68</v>
      </c>
      <c r="K141" s="3">
        <v>1.0032465335551857</v>
      </c>
      <c r="L141" s="3">
        <f>J141*K141</f>
        <v>78.93543726012201</v>
      </c>
      <c r="M141" s="3">
        <f>E141*0.4+L141*0.6</f>
        <v>75.0012623560732</v>
      </c>
      <c r="N141" s="3">
        <v>140</v>
      </c>
    </row>
    <row r="142" spans="1:14" ht="30" customHeight="1">
      <c r="A142" s="3" t="s">
        <v>259</v>
      </c>
      <c r="B142" s="3" t="s">
        <v>4</v>
      </c>
      <c r="C142" s="3" t="s">
        <v>260</v>
      </c>
      <c r="D142" s="3" t="s">
        <v>10</v>
      </c>
      <c r="E142" s="3">
        <v>68.6</v>
      </c>
      <c r="F142" s="3">
        <v>8</v>
      </c>
      <c r="G142" s="3">
        <v>4</v>
      </c>
      <c r="H142" s="3"/>
      <c r="I142" s="3"/>
      <c r="J142" s="3">
        <v>79.34</v>
      </c>
      <c r="K142" s="3">
        <v>0.9983461655214282</v>
      </c>
      <c r="L142" s="3">
        <f>J142*K142</f>
        <v>79.20878477247011</v>
      </c>
      <c r="M142" s="3">
        <f>E142*0.4+L142*0.6</f>
        <v>74.96527086348206</v>
      </c>
      <c r="N142" s="3">
        <v>141</v>
      </c>
    </row>
    <row r="143" spans="1:14" ht="30" customHeight="1">
      <c r="A143" s="3" t="s">
        <v>169</v>
      </c>
      <c r="B143" s="3" t="s">
        <v>4</v>
      </c>
      <c r="C143" s="3" t="s">
        <v>170</v>
      </c>
      <c r="D143" s="3" t="s">
        <v>10</v>
      </c>
      <c r="E143" s="3">
        <v>69.69999999999999</v>
      </c>
      <c r="F143" s="3">
        <v>7</v>
      </c>
      <c r="G143" s="3">
        <v>1</v>
      </c>
      <c r="H143" s="3"/>
      <c r="I143" s="3"/>
      <c r="J143" s="3">
        <v>78.24</v>
      </c>
      <c r="K143" s="3">
        <v>1.000300556873545</v>
      </c>
      <c r="L143" s="3">
        <f>J143*K143</f>
        <v>78.26351556978615</v>
      </c>
      <c r="M143" s="3">
        <f>E143*0.4+L143*0.6</f>
        <v>74.83810934187169</v>
      </c>
      <c r="N143" s="3">
        <v>142</v>
      </c>
    </row>
    <row r="144" spans="1:14" ht="30" customHeight="1">
      <c r="A144" s="3" t="s">
        <v>278</v>
      </c>
      <c r="B144" s="3" t="s">
        <v>4</v>
      </c>
      <c r="C144" s="3" t="s">
        <v>279</v>
      </c>
      <c r="D144" s="3" t="s">
        <v>10</v>
      </c>
      <c r="E144" s="3">
        <v>68.4</v>
      </c>
      <c r="F144" s="3">
        <v>7</v>
      </c>
      <c r="G144" s="3">
        <v>11</v>
      </c>
      <c r="H144" s="3"/>
      <c r="I144" s="3"/>
      <c r="J144" s="3">
        <v>78.7</v>
      </c>
      <c r="K144" s="3">
        <v>1.000300556873545</v>
      </c>
      <c r="L144" s="3">
        <f>J144*K144</f>
        <v>78.72365382594799</v>
      </c>
      <c r="M144" s="3">
        <f>E144*0.4+L144*0.6</f>
        <v>74.5941922955688</v>
      </c>
      <c r="N144" s="3">
        <v>143</v>
      </c>
    </row>
    <row r="145" spans="1:14" ht="30" customHeight="1">
      <c r="A145" s="3" t="s">
        <v>215</v>
      </c>
      <c r="B145" s="3" t="s">
        <v>4</v>
      </c>
      <c r="C145" s="3" t="s">
        <v>216</v>
      </c>
      <c r="D145" s="3" t="s">
        <v>10</v>
      </c>
      <c r="E145" s="3">
        <v>69</v>
      </c>
      <c r="F145" s="3">
        <v>7</v>
      </c>
      <c r="G145" s="3">
        <v>29</v>
      </c>
      <c r="H145" s="3"/>
      <c r="I145" s="3"/>
      <c r="J145" s="3">
        <v>78.18</v>
      </c>
      <c r="K145" s="3">
        <v>1.000300556873545</v>
      </c>
      <c r="L145" s="3">
        <f>J145*K145</f>
        <v>78.20349753637376</v>
      </c>
      <c r="M145" s="3">
        <f>E145*0.4+L145*0.6</f>
        <v>74.52209852182426</v>
      </c>
      <c r="N145" s="3">
        <v>144</v>
      </c>
    </row>
    <row r="146" spans="1:14" ht="30" customHeight="1">
      <c r="A146" s="3" t="s">
        <v>153</v>
      </c>
      <c r="B146" s="3" t="s">
        <v>4</v>
      </c>
      <c r="C146" s="3" t="s">
        <v>154</v>
      </c>
      <c r="D146" s="3" t="s">
        <v>10</v>
      </c>
      <c r="E146" s="3">
        <v>69.9</v>
      </c>
      <c r="F146" s="3">
        <v>8</v>
      </c>
      <c r="G146" s="3">
        <v>28</v>
      </c>
      <c r="H146" s="3"/>
      <c r="I146" s="3"/>
      <c r="J146" s="3">
        <v>77.3</v>
      </c>
      <c r="K146" s="3">
        <v>0.9983461655214282</v>
      </c>
      <c r="L146" s="3">
        <f>J146*K146</f>
        <v>77.17215859480639</v>
      </c>
      <c r="M146" s="3">
        <f>E146*0.4+L146*0.6</f>
        <v>74.26329515688384</v>
      </c>
      <c r="N146" s="3">
        <v>145</v>
      </c>
    </row>
    <row r="147" spans="1:14" ht="30" customHeight="1">
      <c r="A147" s="3" t="s">
        <v>257</v>
      </c>
      <c r="B147" s="3" t="s">
        <v>5</v>
      </c>
      <c r="C147" s="3" t="s">
        <v>258</v>
      </c>
      <c r="D147" s="3" t="s">
        <v>10</v>
      </c>
      <c r="E147" s="3">
        <v>68.6</v>
      </c>
      <c r="F147" s="3">
        <v>9</v>
      </c>
      <c r="G147" s="3">
        <v>4</v>
      </c>
      <c r="H147" s="3"/>
      <c r="I147" s="3"/>
      <c r="J147" s="3">
        <v>77.98</v>
      </c>
      <c r="K147" s="3">
        <v>0.9970584668639999</v>
      </c>
      <c r="L147" s="3">
        <f>J147*K147</f>
        <v>77.75061924605471</v>
      </c>
      <c r="M147" s="3">
        <f>E147*0.4+L147*0.6</f>
        <v>74.09037154763283</v>
      </c>
      <c r="N147" s="3">
        <v>146</v>
      </c>
    </row>
    <row r="148" spans="1:14" ht="30" customHeight="1">
      <c r="A148" s="3" t="s">
        <v>67</v>
      </c>
      <c r="B148" s="3" t="s">
        <v>4</v>
      </c>
      <c r="C148" s="3" t="s">
        <v>68</v>
      </c>
      <c r="D148" s="3" t="s">
        <v>10</v>
      </c>
      <c r="E148" s="3">
        <v>72.7</v>
      </c>
      <c r="F148" s="3" t="s">
        <v>325</v>
      </c>
      <c r="G148" s="3" t="s">
        <v>325</v>
      </c>
      <c r="H148" s="3" t="s">
        <v>325</v>
      </c>
      <c r="I148" s="3" t="s">
        <v>325</v>
      </c>
      <c r="J148" s="3" t="s">
        <v>325</v>
      </c>
      <c r="K148" s="3"/>
      <c r="L148" s="3" t="s">
        <v>325</v>
      </c>
      <c r="M148" s="3" t="s">
        <v>325</v>
      </c>
      <c r="N148" s="3" t="s">
        <v>325</v>
      </c>
    </row>
    <row r="149" spans="1:14" ht="30" customHeight="1">
      <c r="A149" s="3" t="s">
        <v>109</v>
      </c>
      <c r="B149" s="3" t="s">
        <v>4</v>
      </c>
      <c r="C149" s="3" t="s">
        <v>110</v>
      </c>
      <c r="D149" s="3" t="s">
        <v>10</v>
      </c>
      <c r="E149" s="3">
        <v>71</v>
      </c>
      <c r="F149" s="3" t="s">
        <v>325</v>
      </c>
      <c r="G149" s="3" t="s">
        <v>325</v>
      </c>
      <c r="H149" s="3" t="s">
        <v>325</v>
      </c>
      <c r="I149" s="3" t="s">
        <v>325</v>
      </c>
      <c r="J149" s="3" t="s">
        <v>325</v>
      </c>
      <c r="K149" s="3"/>
      <c r="L149" s="3" t="s">
        <v>325</v>
      </c>
      <c r="M149" s="3" t="s">
        <v>325</v>
      </c>
      <c r="N149" s="3" t="s">
        <v>325</v>
      </c>
    </row>
    <row r="150" spans="1:14" ht="30" customHeight="1">
      <c r="A150" s="3" t="s">
        <v>123</v>
      </c>
      <c r="B150" s="3" t="s">
        <v>4</v>
      </c>
      <c r="C150" s="3" t="s">
        <v>124</v>
      </c>
      <c r="D150" s="3" t="s">
        <v>10</v>
      </c>
      <c r="E150" s="3">
        <v>70.69999999999999</v>
      </c>
      <c r="F150" s="3" t="s">
        <v>325</v>
      </c>
      <c r="G150" s="3" t="s">
        <v>325</v>
      </c>
      <c r="H150" s="3" t="s">
        <v>325</v>
      </c>
      <c r="I150" s="3" t="s">
        <v>325</v>
      </c>
      <c r="J150" s="3" t="s">
        <v>325</v>
      </c>
      <c r="K150" s="3"/>
      <c r="L150" s="3" t="s">
        <v>325</v>
      </c>
      <c r="M150" s="3" t="s">
        <v>325</v>
      </c>
      <c r="N150" s="3" t="s">
        <v>325</v>
      </c>
    </row>
    <row r="151" spans="1:14" ht="30" customHeight="1">
      <c r="A151" s="3" t="s">
        <v>125</v>
      </c>
      <c r="B151" s="3" t="s">
        <v>4</v>
      </c>
      <c r="C151" s="3" t="s">
        <v>126</v>
      </c>
      <c r="D151" s="3" t="s">
        <v>10</v>
      </c>
      <c r="E151" s="3">
        <v>70.6</v>
      </c>
      <c r="F151" s="3" t="s">
        <v>325</v>
      </c>
      <c r="G151" s="3" t="s">
        <v>325</v>
      </c>
      <c r="H151" s="3" t="s">
        <v>325</v>
      </c>
      <c r="I151" s="3" t="s">
        <v>325</v>
      </c>
      <c r="J151" s="3" t="s">
        <v>325</v>
      </c>
      <c r="K151" s="3"/>
      <c r="L151" s="3" t="s">
        <v>325</v>
      </c>
      <c r="M151" s="3" t="s">
        <v>325</v>
      </c>
      <c r="N151" s="3" t="s">
        <v>325</v>
      </c>
    </row>
    <row r="152" spans="1:14" ht="30" customHeight="1">
      <c r="A152" s="3" t="s">
        <v>161</v>
      </c>
      <c r="B152" s="3" t="s">
        <v>4</v>
      </c>
      <c r="C152" s="3" t="s">
        <v>162</v>
      </c>
      <c r="D152" s="3" t="s">
        <v>10</v>
      </c>
      <c r="E152" s="3">
        <v>69.8</v>
      </c>
      <c r="F152" s="3" t="s">
        <v>325</v>
      </c>
      <c r="G152" s="3" t="s">
        <v>325</v>
      </c>
      <c r="H152" s="3" t="s">
        <v>325</v>
      </c>
      <c r="I152" s="3" t="s">
        <v>325</v>
      </c>
      <c r="J152" s="3" t="s">
        <v>325</v>
      </c>
      <c r="K152" s="3"/>
      <c r="L152" s="3" t="s">
        <v>325</v>
      </c>
      <c r="M152" s="3" t="s">
        <v>325</v>
      </c>
      <c r="N152" s="3" t="s">
        <v>325</v>
      </c>
    </row>
    <row r="153" spans="1:14" ht="30" customHeight="1">
      <c r="A153" s="3" t="s">
        <v>217</v>
      </c>
      <c r="B153" s="3" t="s">
        <v>4</v>
      </c>
      <c r="C153" s="3" t="s">
        <v>218</v>
      </c>
      <c r="D153" s="3" t="s">
        <v>10</v>
      </c>
      <c r="E153" s="3">
        <v>69</v>
      </c>
      <c r="F153" s="3" t="s">
        <v>325</v>
      </c>
      <c r="G153" s="3" t="s">
        <v>325</v>
      </c>
      <c r="H153" s="3" t="s">
        <v>325</v>
      </c>
      <c r="I153" s="3" t="s">
        <v>325</v>
      </c>
      <c r="J153" s="3" t="s">
        <v>325</v>
      </c>
      <c r="K153" s="3"/>
      <c r="L153" s="3" t="s">
        <v>325</v>
      </c>
      <c r="M153" s="3" t="s">
        <v>325</v>
      </c>
      <c r="N153" s="3" t="s">
        <v>325</v>
      </c>
    </row>
    <row r="154" spans="1:14" ht="30" customHeight="1">
      <c r="A154" s="3" t="s">
        <v>239</v>
      </c>
      <c r="B154" s="3" t="s">
        <v>4</v>
      </c>
      <c r="C154" s="3" t="s">
        <v>240</v>
      </c>
      <c r="D154" s="3" t="s">
        <v>10</v>
      </c>
      <c r="E154" s="3">
        <v>68.8</v>
      </c>
      <c r="F154" s="3" t="s">
        <v>325</v>
      </c>
      <c r="G154" s="3" t="s">
        <v>325</v>
      </c>
      <c r="H154" s="3" t="s">
        <v>325</v>
      </c>
      <c r="I154" s="3" t="s">
        <v>325</v>
      </c>
      <c r="J154" s="3" t="s">
        <v>325</v>
      </c>
      <c r="K154" s="3"/>
      <c r="L154" s="3" t="s">
        <v>325</v>
      </c>
      <c r="M154" s="3" t="s">
        <v>325</v>
      </c>
      <c r="N154" s="3" t="s">
        <v>325</v>
      </c>
    </row>
    <row r="155" spans="1:14" ht="30" customHeight="1">
      <c r="A155" s="3" t="s">
        <v>241</v>
      </c>
      <c r="B155" s="3" t="s">
        <v>4</v>
      </c>
      <c r="C155" s="3" t="s">
        <v>242</v>
      </c>
      <c r="D155" s="3" t="s">
        <v>10</v>
      </c>
      <c r="E155" s="3">
        <v>68.8</v>
      </c>
      <c r="F155" s="3" t="s">
        <v>325</v>
      </c>
      <c r="G155" s="3" t="s">
        <v>325</v>
      </c>
      <c r="H155" s="3" t="s">
        <v>325</v>
      </c>
      <c r="I155" s="3" t="s">
        <v>325</v>
      </c>
      <c r="J155" s="3" t="s">
        <v>325</v>
      </c>
      <c r="K155" s="3"/>
      <c r="L155" s="3" t="s">
        <v>325</v>
      </c>
      <c r="M155" s="3" t="s">
        <v>325</v>
      </c>
      <c r="N155" s="3" t="s">
        <v>325</v>
      </c>
    </row>
    <row r="156" spans="1:14" ht="30" customHeight="1">
      <c r="A156" s="3" t="s">
        <v>101</v>
      </c>
      <c r="B156" s="3" t="s">
        <v>4</v>
      </c>
      <c r="C156" s="3" t="s">
        <v>263</v>
      </c>
      <c r="D156" s="3" t="s">
        <v>10</v>
      </c>
      <c r="E156" s="3">
        <v>68.5</v>
      </c>
      <c r="F156" s="3" t="s">
        <v>325</v>
      </c>
      <c r="G156" s="3" t="s">
        <v>325</v>
      </c>
      <c r="H156" s="3" t="s">
        <v>325</v>
      </c>
      <c r="I156" s="3" t="s">
        <v>325</v>
      </c>
      <c r="J156" s="3" t="s">
        <v>325</v>
      </c>
      <c r="K156" s="3"/>
      <c r="L156" s="3" t="s">
        <v>325</v>
      </c>
      <c r="M156" s="3" t="s">
        <v>325</v>
      </c>
      <c r="N156" s="3" t="s">
        <v>325</v>
      </c>
    </row>
    <row r="157" spans="1:14" ht="30" customHeight="1">
      <c r="A157" s="3" t="s">
        <v>274</v>
      </c>
      <c r="B157" s="3" t="s">
        <v>4</v>
      </c>
      <c r="C157" s="3" t="s">
        <v>275</v>
      </c>
      <c r="D157" s="3" t="s">
        <v>10</v>
      </c>
      <c r="E157" s="3">
        <v>68.4</v>
      </c>
      <c r="F157" s="3" t="s">
        <v>325</v>
      </c>
      <c r="G157" s="3" t="s">
        <v>325</v>
      </c>
      <c r="H157" s="3" t="s">
        <v>325</v>
      </c>
      <c r="I157" s="3" t="s">
        <v>325</v>
      </c>
      <c r="J157" s="3" t="s">
        <v>325</v>
      </c>
      <c r="K157" s="3"/>
      <c r="L157" s="3" t="s">
        <v>325</v>
      </c>
      <c r="M157" s="3" t="s">
        <v>325</v>
      </c>
      <c r="N157" s="3" t="s">
        <v>325</v>
      </c>
    </row>
  </sheetData>
  <sheetProtection/>
  <autoFilter ref="A1:N1">
    <sortState ref="A2:N157">
      <sortCondition descending="1" sortBy="value" ref="M2:M157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Sysceo.com</cp:lastModifiedBy>
  <cp:lastPrinted>2020-08-12T07:28:03Z</cp:lastPrinted>
  <dcterms:created xsi:type="dcterms:W3CDTF">2020-07-27T08:13:20Z</dcterms:created>
  <dcterms:modified xsi:type="dcterms:W3CDTF">2020-08-13T08:18:03Z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