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311" windowWidth="12885" windowHeight="11760" activeTab="0"/>
  </bookViews>
  <sheets>
    <sheet name="Sheet1" sheetId="1" r:id="rId1"/>
  </sheets>
  <definedNames>
    <definedName name="_xlnm._FilterDatabase" localSheetId="0" hidden="1">'Sheet1'!$A$1:$L$1</definedName>
  </definedNames>
  <calcPr fullCalcOnLoad="1"/>
</workbook>
</file>

<file path=xl/sharedStrings.xml><?xml version="1.0" encoding="utf-8"?>
<sst xmlns="http://schemas.openxmlformats.org/spreadsheetml/2006/main" count="207" uniqueCount="109">
  <si>
    <t>姓名</t>
  </si>
  <si>
    <t>性别</t>
  </si>
  <si>
    <t>准考证号</t>
  </si>
  <si>
    <t>报考岗位</t>
  </si>
  <si>
    <t>女</t>
  </si>
  <si>
    <t>王静</t>
  </si>
  <si>
    <t>10010102324</t>
  </si>
  <si>
    <t>126小学语文</t>
  </si>
  <si>
    <t>门蒙蒙</t>
  </si>
  <si>
    <t>10010102218</t>
  </si>
  <si>
    <t>蒋子荷</t>
  </si>
  <si>
    <t>10010102228</t>
  </si>
  <si>
    <t>谢赛赛</t>
  </si>
  <si>
    <t>10010102212</t>
  </si>
  <si>
    <t>刘佩佩</t>
  </si>
  <si>
    <t>10010102027</t>
  </si>
  <si>
    <t>张艳</t>
  </si>
  <si>
    <t>10010102108</t>
  </si>
  <si>
    <t>周胜蓝</t>
  </si>
  <si>
    <t>10010102405</t>
  </si>
  <si>
    <t>许东慧</t>
  </si>
  <si>
    <t>10010102330</t>
  </si>
  <si>
    <t>胡怡芳</t>
  </si>
  <si>
    <t>10010102310</t>
  </si>
  <si>
    <t>田斐然</t>
  </si>
  <si>
    <t>10010102211</t>
  </si>
  <si>
    <t>孙悦</t>
  </si>
  <si>
    <t>10010102116</t>
  </si>
  <si>
    <t>王艺琛</t>
  </si>
  <si>
    <t>10010102329</t>
  </si>
  <si>
    <t>汪月</t>
  </si>
  <si>
    <t>10010102312</t>
  </si>
  <si>
    <t>杨玉婷</t>
  </si>
  <si>
    <t>10010102130</t>
  </si>
  <si>
    <t>赵丹</t>
  </si>
  <si>
    <t>10010102325</t>
  </si>
  <si>
    <t>王晓涵</t>
  </si>
  <si>
    <t>10010102319</t>
  </si>
  <si>
    <t>燕菲</t>
  </si>
  <si>
    <t>10010102227</t>
  </si>
  <si>
    <t>樊娇娇</t>
  </si>
  <si>
    <t>10010102402</t>
  </si>
  <si>
    <t>张小换</t>
  </si>
  <si>
    <t>10010102306</t>
  </si>
  <si>
    <t>向兰平</t>
  </si>
  <si>
    <t>10010102401</t>
  </si>
  <si>
    <t>冯雪鸽</t>
  </si>
  <si>
    <t>10010102113</t>
  </si>
  <si>
    <t>陈晴晴</t>
  </si>
  <si>
    <t>10010102309</t>
  </si>
  <si>
    <t>李冉</t>
  </si>
  <si>
    <t>10010102406</t>
  </si>
  <si>
    <t>郭宇</t>
  </si>
  <si>
    <t>10010102304</t>
  </si>
  <si>
    <t>孔玮</t>
  </si>
  <si>
    <t>10010102124</t>
  </si>
  <si>
    <t>朱亚南</t>
  </si>
  <si>
    <t>10010102220</t>
  </si>
  <si>
    <t>邹倩倩</t>
  </si>
  <si>
    <t>10010102105</t>
  </si>
  <si>
    <t>赵梦颖</t>
  </si>
  <si>
    <t>10010102327</t>
  </si>
  <si>
    <t>王珂新</t>
  </si>
  <si>
    <t>10010102404</t>
  </si>
  <si>
    <t>朱怡丹</t>
  </si>
  <si>
    <t>10010102017</t>
  </si>
  <si>
    <t>杨兰</t>
  </si>
  <si>
    <t>10010102223</t>
  </si>
  <si>
    <t>史雨晨</t>
  </si>
  <si>
    <t>10010102219</t>
  </si>
  <si>
    <t>段懿倩</t>
  </si>
  <si>
    <t>10010102307</t>
  </si>
  <si>
    <t>王晴</t>
  </si>
  <si>
    <t>10010102126</t>
  </si>
  <si>
    <t>李晓华</t>
  </si>
  <si>
    <t>10010102028</t>
  </si>
  <si>
    <t>和敬雯</t>
  </si>
  <si>
    <t>10010102121</t>
  </si>
  <si>
    <t>宋珍珍</t>
  </si>
  <si>
    <t>10010102302</t>
  </si>
  <si>
    <t>滑茜斐</t>
  </si>
  <si>
    <t>10010102216</t>
  </si>
  <si>
    <t>牛丽</t>
  </si>
  <si>
    <t>10010102109</t>
  </si>
  <si>
    <t>张玉丽</t>
  </si>
  <si>
    <t>10010102301</t>
  </si>
  <si>
    <t>麻思嘉</t>
  </si>
  <si>
    <t>10010102018</t>
  </si>
  <si>
    <t>王帅琦</t>
  </si>
  <si>
    <t>10010102104</t>
  </si>
  <si>
    <t>杨苗苗</t>
  </si>
  <si>
    <t>10010102313</t>
  </si>
  <si>
    <t>王遼</t>
  </si>
  <si>
    <t>10010102214</t>
  </si>
  <si>
    <t>周琳琳</t>
  </si>
  <si>
    <t>10010102317</t>
  </si>
  <si>
    <t>李阳</t>
  </si>
  <si>
    <t>10010102015</t>
  </si>
  <si>
    <t>王晶</t>
  </si>
  <si>
    <t>10010102323</t>
  </si>
  <si>
    <t>笔试成绩</t>
  </si>
  <si>
    <t>抽签号</t>
  </si>
  <si>
    <t>面试室</t>
  </si>
  <si>
    <t>总成绩</t>
  </si>
  <si>
    <t>排名</t>
  </si>
  <si>
    <t>试讲原始成绩</t>
  </si>
  <si>
    <t>试讲加权成绩</t>
  </si>
  <si>
    <t>缺考</t>
  </si>
  <si>
    <t>加权系数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</si>
</sst>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47">
    <font>
      <sz val="10"/>
      <name val="Arial"/>
      <family val="2"/>
    </font>
    <font>
      <sz val="11"/>
      <color indexed="8"/>
      <name val="宋体"/>
      <family val="0"/>
    </font>
    <font>
      <sz val="14"/>
      <name val="Arial"/>
      <family val="2"/>
    </font>
    <font>
      <sz val="9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0"/>
      <name val="Calibri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7">
    <xf numFmtId="0" fontId="0" fillId="0" borderId="0" xfId="0" applyAlignment="1">
      <alignment/>
    </xf>
    <xf numFmtId="0" fontId="45" fillId="0" borderId="0" xfId="0" applyFont="1" applyAlignment="1">
      <alignment/>
    </xf>
    <xf numFmtId="0" fontId="46" fillId="33" borderId="9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4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1">
      <selection activeCell="D2" sqref="D2"/>
    </sheetView>
  </sheetViews>
  <sheetFormatPr defaultColWidth="9.140625" defaultRowHeight="12.75"/>
  <cols>
    <col min="1" max="1" width="9.140625" style="4" customWidth="1"/>
    <col min="2" max="2" width="6.7109375" style="4" customWidth="1"/>
    <col min="3" max="3" width="18.421875" style="4" customWidth="1"/>
    <col min="4" max="4" width="26.140625" style="4" customWidth="1"/>
    <col min="5" max="5" width="12.00390625" style="4" customWidth="1"/>
    <col min="6" max="6" width="8.00390625" style="4" hidden="1" customWidth="1"/>
    <col min="7" max="7" width="8.00390625" style="3" hidden="1" customWidth="1"/>
    <col min="8" max="8" width="16.00390625" style="4" customWidth="1"/>
    <col min="9" max="9" width="16.00390625" style="4" hidden="1" customWidth="1"/>
    <col min="10" max="10" width="15.7109375" style="4" customWidth="1"/>
    <col min="11" max="11" width="23.28125" style="4" customWidth="1"/>
    <col min="12" max="12" width="12.00390625" style="4" customWidth="1"/>
    <col min="13" max="13" width="31.8515625" style="0" customWidth="1"/>
  </cols>
  <sheetData>
    <row r="1" spans="1:12" s="1" customFormat="1" ht="30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100</v>
      </c>
      <c r="F1" s="2" t="s">
        <v>102</v>
      </c>
      <c r="G1" s="2" t="s">
        <v>101</v>
      </c>
      <c r="H1" s="2" t="s">
        <v>105</v>
      </c>
      <c r="I1" s="2" t="s">
        <v>108</v>
      </c>
      <c r="J1" s="2" t="s">
        <v>106</v>
      </c>
      <c r="K1" s="2" t="s">
        <v>103</v>
      </c>
      <c r="L1" s="2" t="s">
        <v>104</v>
      </c>
    </row>
    <row r="2" spans="1:12" ht="30" customHeight="1">
      <c r="A2" s="5" t="s">
        <v>5</v>
      </c>
      <c r="B2" s="5" t="s">
        <v>4</v>
      </c>
      <c r="C2" s="5" t="s">
        <v>6</v>
      </c>
      <c r="D2" s="5" t="s">
        <v>7</v>
      </c>
      <c r="E2" s="5">
        <v>72.5</v>
      </c>
      <c r="F2" s="5">
        <v>5</v>
      </c>
      <c r="G2" s="5">
        <v>5</v>
      </c>
      <c r="H2" s="5">
        <v>89.46</v>
      </c>
      <c r="I2" s="5">
        <v>0.998836050216977</v>
      </c>
      <c r="J2" s="5">
        <f>H2*I2</f>
        <v>89.35587305241076</v>
      </c>
      <c r="K2" s="5">
        <f>E2*0.4+J2*0.6</f>
        <v>82.61352383144646</v>
      </c>
      <c r="L2" s="5">
        <v>1</v>
      </c>
    </row>
    <row r="3" spans="1:12" ht="30" customHeight="1">
      <c r="A3" s="5" t="s">
        <v>10</v>
      </c>
      <c r="B3" s="5" t="s">
        <v>4</v>
      </c>
      <c r="C3" s="5" t="s">
        <v>11</v>
      </c>
      <c r="D3" s="5" t="s">
        <v>7</v>
      </c>
      <c r="E3" s="5">
        <v>67.8</v>
      </c>
      <c r="F3" s="5">
        <v>3</v>
      </c>
      <c r="G3" s="5">
        <v>3</v>
      </c>
      <c r="H3" s="5">
        <v>88.26</v>
      </c>
      <c r="I3" s="5">
        <v>0.999845718436146</v>
      </c>
      <c r="J3" s="5">
        <f>H3*I3</f>
        <v>88.24638310917425</v>
      </c>
      <c r="K3" s="5">
        <f>E3*0.4+J3*0.6</f>
        <v>80.06782986550455</v>
      </c>
      <c r="L3" s="5">
        <v>2</v>
      </c>
    </row>
    <row r="4" spans="1:12" ht="30" customHeight="1">
      <c r="A4" s="5" t="s">
        <v>8</v>
      </c>
      <c r="B4" s="5" t="s">
        <v>4</v>
      </c>
      <c r="C4" s="5" t="s">
        <v>9</v>
      </c>
      <c r="D4" s="5" t="s">
        <v>7</v>
      </c>
      <c r="E4" s="5">
        <v>70.1</v>
      </c>
      <c r="F4" s="5">
        <v>3</v>
      </c>
      <c r="G4" s="5">
        <v>10</v>
      </c>
      <c r="H4" s="5">
        <v>83.5</v>
      </c>
      <c r="I4" s="5">
        <v>0.999845718436146</v>
      </c>
      <c r="J4" s="5">
        <f>H4*I4</f>
        <v>83.4871174894182</v>
      </c>
      <c r="K4" s="5">
        <f>E4*0.4+J4*0.6</f>
        <v>78.1322704936509</v>
      </c>
      <c r="L4" s="5">
        <v>3</v>
      </c>
    </row>
    <row r="5" spans="1:12" ht="30" customHeight="1">
      <c r="A5" s="5" t="s">
        <v>12</v>
      </c>
      <c r="B5" s="5" t="s">
        <v>4</v>
      </c>
      <c r="C5" s="5" t="s">
        <v>13</v>
      </c>
      <c r="D5" s="5" t="s">
        <v>7</v>
      </c>
      <c r="E5" s="5">
        <v>66.3</v>
      </c>
      <c r="F5" s="5">
        <v>4</v>
      </c>
      <c r="G5" s="5">
        <v>14</v>
      </c>
      <c r="H5" s="5">
        <v>85.78</v>
      </c>
      <c r="I5" s="5">
        <v>1.0013213551866953</v>
      </c>
      <c r="J5" s="5">
        <f>H5*I5</f>
        <v>85.89334584791473</v>
      </c>
      <c r="K5" s="5">
        <f>E5*0.4+J5*0.6</f>
        <v>78.05600750874883</v>
      </c>
      <c r="L5" s="5">
        <v>4</v>
      </c>
    </row>
    <row r="6" spans="1:12" ht="30" customHeight="1">
      <c r="A6" s="5" t="s">
        <v>14</v>
      </c>
      <c r="B6" s="5" t="s">
        <v>4</v>
      </c>
      <c r="C6" s="5" t="s">
        <v>15</v>
      </c>
      <c r="D6" s="5" t="s">
        <v>7</v>
      </c>
      <c r="E6" s="5">
        <v>63.3</v>
      </c>
      <c r="F6" s="5">
        <v>5</v>
      </c>
      <c r="G6" s="5">
        <v>11</v>
      </c>
      <c r="H6" s="5">
        <v>87.24</v>
      </c>
      <c r="I6" s="5">
        <v>0.998836050216977</v>
      </c>
      <c r="J6" s="5">
        <f>H6*I6</f>
        <v>87.13845702092907</v>
      </c>
      <c r="K6" s="5">
        <f>E6*0.4+J6*0.6</f>
        <v>77.60307421255743</v>
      </c>
      <c r="L6" s="5">
        <v>5</v>
      </c>
    </row>
    <row r="7" spans="1:12" ht="30" customHeight="1">
      <c r="A7" s="5" t="s">
        <v>22</v>
      </c>
      <c r="B7" s="5" t="s">
        <v>4</v>
      </c>
      <c r="C7" s="5" t="s">
        <v>23</v>
      </c>
      <c r="D7" s="5" t="s">
        <v>7</v>
      </c>
      <c r="E7" s="5">
        <v>61.3</v>
      </c>
      <c r="F7" s="5">
        <v>4</v>
      </c>
      <c r="G7" s="5">
        <v>3</v>
      </c>
      <c r="H7" s="5">
        <v>85.46</v>
      </c>
      <c r="I7" s="5">
        <v>1.0013213551866953</v>
      </c>
      <c r="J7" s="5">
        <f>H7*I7</f>
        <v>85.57292301425497</v>
      </c>
      <c r="K7" s="5">
        <f>E7*0.4+J7*0.6</f>
        <v>75.86375380855299</v>
      </c>
      <c r="L7" s="5">
        <v>6</v>
      </c>
    </row>
    <row r="8" spans="1:12" ht="30" customHeight="1">
      <c r="A8" s="5" t="s">
        <v>16</v>
      </c>
      <c r="B8" s="5" t="s">
        <v>4</v>
      </c>
      <c r="C8" s="5" t="s">
        <v>17</v>
      </c>
      <c r="D8" s="5" t="s">
        <v>7</v>
      </c>
      <c r="E8" s="5">
        <v>63.2</v>
      </c>
      <c r="F8" s="5">
        <v>4</v>
      </c>
      <c r="G8" s="5">
        <v>2</v>
      </c>
      <c r="H8" s="5">
        <v>84.18</v>
      </c>
      <c r="I8" s="5">
        <v>1.0013213551866953</v>
      </c>
      <c r="J8" s="5">
        <f>H8*I8</f>
        <v>84.29123167961602</v>
      </c>
      <c r="K8" s="5">
        <f>E8*0.4+J8*0.6</f>
        <v>75.85473900776961</v>
      </c>
      <c r="L8" s="5">
        <v>7</v>
      </c>
    </row>
    <row r="9" spans="1:12" ht="30" customHeight="1">
      <c r="A9" s="5" t="s">
        <v>26</v>
      </c>
      <c r="B9" s="5" t="s">
        <v>4</v>
      </c>
      <c r="C9" s="5" t="s">
        <v>27</v>
      </c>
      <c r="D9" s="5" t="s">
        <v>7</v>
      </c>
      <c r="E9" s="5">
        <v>59.7</v>
      </c>
      <c r="F9" s="5">
        <v>4</v>
      </c>
      <c r="G9" s="5">
        <v>7</v>
      </c>
      <c r="H9" s="5">
        <v>85.48</v>
      </c>
      <c r="I9" s="5">
        <v>1.0013213551866953</v>
      </c>
      <c r="J9" s="5">
        <f>H9*I9</f>
        <v>85.59294944135871</v>
      </c>
      <c r="K9" s="5">
        <f>E9*0.4+J9*0.6</f>
        <v>75.23576966481522</v>
      </c>
      <c r="L9" s="5">
        <v>8</v>
      </c>
    </row>
    <row r="10" spans="1:12" ht="30" customHeight="1">
      <c r="A10" s="5" t="s">
        <v>24</v>
      </c>
      <c r="B10" s="5" t="s">
        <v>4</v>
      </c>
      <c r="C10" s="5" t="s">
        <v>25</v>
      </c>
      <c r="D10" s="5" t="s">
        <v>7</v>
      </c>
      <c r="E10" s="5">
        <v>60.5</v>
      </c>
      <c r="F10" s="5">
        <v>3</v>
      </c>
      <c r="G10" s="5">
        <v>16</v>
      </c>
      <c r="H10" s="5">
        <v>84.62</v>
      </c>
      <c r="I10" s="5">
        <v>0.999845718436146</v>
      </c>
      <c r="J10" s="5">
        <f>H10*I10</f>
        <v>84.60694469406668</v>
      </c>
      <c r="K10" s="5">
        <f>E10*0.4+J10*0.6</f>
        <v>74.96416681644001</v>
      </c>
      <c r="L10" s="5">
        <v>9</v>
      </c>
    </row>
    <row r="11" spans="1:12" ht="30" customHeight="1">
      <c r="A11" s="5" t="s">
        <v>20</v>
      </c>
      <c r="B11" s="5" t="s">
        <v>4</v>
      </c>
      <c r="C11" s="5" t="s">
        <v>21</v>
      </c>
      <c r="D11" s="5" t="s">
        <v>7</v>
      </c>
      <c r="E11" s="5">
        <v>62.4</v>
      </c>
      <c r="F11" s="5">
        <v>3</v>
      </c>
      <c r="G11" s="5">
        <v>12</v>
      </c>
      <c r="H11" s="5">
        <v>83.06</v>
      </c>
      <c r="I11" s="5">
        <v>0.999845718436146</v>
      </c>
      <c r="J11" s="5">
        <f>H11*I11</f>
        <v>83.04718537330629</v>
      </c>
      <c r="K11" s="5">
        <f>E11*0.4+J11*0.6</f>
        <v>74.78831122398378</v>
      </c>
      <c r="L11" s="5">
        <v>10</v>
      </c>
    </row>
    <row r="12" spans="1:12" ht="30" customHeight="1">
      <c r="A12" s="5" t="s">
        <v>18</v>
      </c>
      <c r="B12" s="5" t="s">
        <v>4</v>
      </c>
      <c r="C12" s="5" t="s">
        <v>19</v>
      </c>
      <c r="D12" s="5" t="s">
        <v>7</v>
      </c>
      <c r="E12" s="5">
        <v>62.8</v>
      </c>
      <c r="F12" s="5">
        <v>3</v>
      </c>
      <c r="G12" s="5">
        <v>2</v>
      </c>
      <c r="H12" s="5">
        <v>82.58</v>
      </c>
      <c r="I12" s="5">
        <v>0.999845718436146</v>
      </c>
      <c r="J12" s="5">
        <f>H12*I12</f>
        <v>82.56725942845694</v>
      </c>
      <c r="K12" s="5">
        <f>E12*0.4+J12*0.6</f>
        <v>74.66035565707416</v>
      </c>
      <c r="L12" s="5">
        <v>11</v>
      </c>
    </row>
    <row r="13" spans="1:12" ht="30" customHeight="1">
      <c r="A13" s="5" t="s">
        <v>38</v>
      </c>
      <c r="B13" s="5" t="s">
        <v>4</v>
      </c>
      <c r="C13" s="5" t="s">
        <v>39</v>
      </c>
      <c r="D13" s="5" t="s">
        <v>7</v>
      </c>
      <c r="E13" s="5">
        <v>56.6</v>
      </c>
      <c r="F13" s="5">
        <v>4</v>
      </c>
      <c r="G13" s="5">
        <v>4</v>
      </c>
      <c r="H13" s="5">
        <v>85.82</v>
      </c>
      <c r="I13" s="5">
        <v>1.0013213551866953</v>
      </c>
      <c r="J13" s="5">
        <f>H13*I13</f>
        <v>85.93339870212219</v>
      </c>
      <c r="K13" s="5">
        <f>E13*0.4+J13*0.6</f>
        <v>74.20003922127331</v>
      </c>
      <c r="L13" s="5">
        <v>12</v>
      </c>
    </row>
    <row r="14" spans="1:12" ht="30" customHeight="1">
      <c r="A14" s="5" t="s">
        <v>62</v>
      </c>
      <c r="B14" s="5" t="s">
        <v>4</v>
      </c>
      <c r="C14" s="5" t="s">
        <v>63</v>
      </c>
      <c r="D14" s="5" t="s">
        <v>7</v>
      </c>
      <c r="E14" s="5">
        <v>51.5</v>
      </c>
      <c r="F14" s="5">
        <v>3</v>
      </c>
      <c r="G14" s="5">
        <v>15</v>
      </c>
      <c r="H14" s="5">
        <v>88.54</v>
      </c>
      <c r="I14" s="5">
        <v>0.999845718436146</v>
      </c>
      <c r="J14" s="5">
        <f>H14*I14</f>
        <v>88.52633991033638</v>
      </c>
      <c r="K14" s="5">
        <f>E14*0.4+J14*0.6</f>
        <v>73.71580394620182</v>
      </c>
      <c r="L14" s="5">
        <v>13</v>
      </c>
    </row>
    <row r="15" spans="1:12" ht="30" customHeight="1">
      <c r="A15" s="5" t="s">
        <v>54</v>
      </c>
      <c r="B15" s="5" t="s">
        <v>4</v>
      </c>
      <c r="C15" s="5" t="s">
        <v>55</v>
      </c>
      <c r="D15" s="5" t="s">
        <v>7</v>
      </c>
      <c r="E15" s="5">
        <v>53.8</v>
      </c>
      <c r="F15" s="5">
        <v>3</v>
      </c>
      <c r="G15" s="5">
        <v>8</v>
      </c>
      <c r="H15" s="5">
        <v>86.96</v>
      </c>
      <c r="I15" s="5">
        <v>0.999845718436146</v>
      </c>
      <c r="J15" s="5">
        <f>H15*I15</f>
        <v>86.94658367520725</v>
      </c>
      <c r="K15" s="5">
        <f>E15*0.4+J15*0.6</f>
        <v>73.68795020512435</v>
      </c>
      <c r="L15" s="5">
        <v>14</v>
      </c>
    </row>
    <row r="16" spans="1:12" ht="30" customHeight="1">
      <c r="A16" s="5" t="s">
        <v>34</v>
      </c>
      <c r="B16" s="5" t="s">
        <v>4</v>
      </c>
      <c r="C16" s="5" t="s">
        <v>35</v>
      </c>
      <c r="D16" s="5" t="s">
        <v>7</v>
      </c>
      <c r="E16" s="5">
        <v>57.8</v>
      </c>
      <c r="F16" s="5">
        <v>5</v>
      </c>
      <c r="G16" s="5">
        <v>15</v>
      </c>
      <c r="H16" s="5">
        <v>83.9</v>
      </c>
      <c r="I16" s="5">
        <v>0.998836050216977</v>
      </c>
      <c r="J16" s="5">
        <f>H16*I16</f>
        <v>83.80234461320437</v>
      </c>
      <c r="K16" s="5">
        <f>E16*0.4+J16*0.6</f>
        <v>73.40140676792262</v>
      </c>
      <c r="L16" s="5">
        <v>15</v>
      </c>
    </row>
    <row r="17" spans="1:12" ht="30" customHeight="1">
      <c r="A17" s="5" t="s">
        <v>28</v>
      </c>
      <c r="B17" s="5" t="s">
        <v>4</v>
      </c>
      <c r="C17" s="5" t="s">
        <v>29</v>
      </c>
      <c r="D17" s="5" t="s">
        <v>7</v>
      </c>
      <c r="E17" s="5">
        <v>59.599999999999994</v>
      </c>
      <c r="F17" s="5">
        <v>4</v>
      </c>
      <c r="G17" s="5">
        <v>11</v>
      </c>
      <c r="H17" s="5">
        <v>82.38</v>
      </c>
      <c r="I17" s="5">
        <v>1.0013213551866953</v>
      </c>
      <c r="J17" s="5">
        <f>H17*I17</f>
        <v>82.48885324027995</v>
      </c>
      <c r="K17" s="5">
        <f>E17*0.4+J17*0.6</f>
        <v>73.33331194416797</v>
      </c>
      <c r="L17" s="5">
        <v>16</v>
      </c>
    </row>
    <row r="18" spans="1:12" ht="30" customHeight="1">
      <c r="A18" s="5" t="s">
        <v>48</v>
      </c>
      <c r="B18" s="5" t="s">
        <v>4</v>
      </c>
      <c r="C18" s="5" t="s">
        <v>49</v>
      </c>
      <c r="D18" s="5" t="s">
        <v>7</v>
      </c>
      <c r="E18" s="5">
        <v>55.599999999999994</v>
      </c>
      <c r="F18" s="5">
        <v>4</v>
      </c>
      <c r="G18" s="5">
        <v>15</v>
      </c>
      <c r="H18" s="5">
        <v>84.76</v>
      </c>
      <c r="I18" s="5">
        <v>1.0013213551866953</v>
      </c>
      <c r="J18" s="5">
        <f>H18*I18</f>
        <v>84.8719980656243</v>
      </c>
      <c r="K18" s="5">
        <f>E18*0.4+J18*0.6</f>
        <v>73.16319883937457</v>
      </c>
      <c r="L18" s="5">
        <v>17</v>
      </c>
    </row>
    <row r="19" spans="1:12" ht="30" customHeight="1">
      <c r="A19" s="5" t="s">
        <v>66</v>
      </c>
      <c r="B19" s="5" t="s">
        <v>4</v>
      </c>
      <c r="C19" s="5" t="s">
        <v>67</v>
      </c>
      <c r="D19" s="5" t="s">
        <v>7</v>
      </c>
      <c r="E19" s="5">
        <v>51.1</v>
      </c>
      <c r="F19" s="5">
        <v>4</v>
      </c>
      <c r="G19" s="5">
        <v>6</v>
      </c>
      <c r="H19" s="5">
        <v>87.7</v>
      </c>
      <c r="I19" s="5">
        <v>1.0013213551866953</v>
      </c>
      <c r="J19" s="5">
        <f>H19*I19</f>
        <v>87.81588284987318</v>
      </c>
      <c r="K19" s="5">
        <f>E19*0.4+J19*0.6</f>
        <v>73.1295297099239</v>
      </c>
      <c r="L19" s="5">
        <v>18</v>
      </c>
    </row>
    <row r="20" spans="1:12" ht="30" customHeight="1">
      <c r="A20" s="5" t="s">
        <v>36</v>
      </c>
      <c r="B20" s="5" t="s">
        <v>4</v>
      </c>
      <c r="C20" s="5" t="s">
        <v>37</v>
      </c>
      <c r="D20" s="5" t="s">
        <v>7</v>
      </c>
      <c r="E20" s="5">
        <v>57.1</v>
      </c>
      <c r="F20" s="5">
        <v>5</v>
      </c>
      <c r="G20" s="5">
        <v>10</v>
      </c>
      <c r="H20" s="5">
        <v>83.82</v>
      </c>
      <c r="I20" s="5">
        <v>0.998836050216977</v>
      </c>
      <c r="J20" s="5">
        <f>H20*I20</f>
        <v>83.722437729187</v>
      </c>
      <c r="K20" s="5">
        <f>E20*0.4+J20*0.6</f>
        <v>73.07346263751221</v>
      </c>
      <c r="L20" s="5">
        <v>19</v>
      </c>
    </row>
    <row r="21" spans="1:12" ht="30" customHeight="1">
      <c r="A21" s="5" t="s">
        <v>42</v>
      </c>
      <c r="B21" s="5" t="s">
        <v>4</v>
      </c>
      <c r="C21" s="5" t="s">
        <v>43</v>
      </c>
      <c r="D21" s="5" t="s">
        <v>7</v>
      </c>
      <c r="E21" s="5">
        <v>55.9</v>
      </c>
      <c r="F21" s="5">
        <v>4</v>
      </c>
      <c r="G21" s="5">
        <v>5</v>
      </c>
      <c r="H21" s="5">
        <v>82.66</v>
      </c>
      <c r="I21" s="5">
        <v>1.0013213551866953</v>
      </c>
      <c r="J21" s="5">
        <f>H21*I21</f>
        <v>82.76922321973223</v>
      </c>
      <c r="K21" s="5">
        <f>E21*0.4+J21*0.6</f>
        <v>72.02153393183934</v>
      </c>
      <c r="L21" s="5">
        <v>20</v>
      </c>
    </row>
    <row r="22" spans="1:12" ht="30" customHeight="1">
      <c r="A22" s="5" t="s">
        <v>40</v>
      </c>
      <c r="B22" s="5" t="s">
        <v>4</v>
      </c>
      <c r="C22" s="5" t="s">
        <v>41</v>
      </c>
      <c r="D22" s="5" t="s">
        <v>7</v>
      </c>
      <c r="E22" s="5">
        <v>55.9</v>
      </c>
      <c r="F22" s="5">
        <v>5</v>
      </c>
      <c r="G22" s="5">
        <v>3</v>
      </c>
      <c r="H22" s="5">
        <v>82.46</v>
      </c>
      <c r="I22" s="5">
        <v>0.998836050216977</v>
      </c>
      <c r="J22" s="5">
        <f>H22*I22</f>
        <v>82.36402070089191</v>
      </c>
      <c r="K22" s="5">
        <f>E22*0.4+J22*0.6</f>
        <v>71.77841242053515</v>
      </c>
      <c r="L22" s="5">
        <v>21</v>
      </c>
    </row>
    <row r="23" spans="1:12" ht="30" customHeight="1">
      <c r="A23" s="5" t="s">
        <v>46</v>
      </c>
      <c r="B23" s="5" t="s">
        <v>4</v>
      </c>
      <c r="C23" s="5" t="s">
        <v>47</v>
      </c>
      <c r="D23" s="5" t="s">
        <v>7</v>
      </c>
      <c r="E23" s="5">
        <v>55.7</v>
      </c>
      <c r="F23" s="5">
        <v>4</v>
      </c>
      <c r="G23" s="5">
        <v>13</v>
      </c>
      <c r="H23" s="5">
        <v>82.2</v>
      </c>
      <c r="I23" s="5">
        <v>1.0013213551866953</v>
      </c>
      <c r="J23" s="5">
        <f>H23*I23</f>
        <v>82.30861539634635</v>
      </c>
      <c r="K23" s="5">
        <f>E23*0.4+J23*0.6</f>
        <v>71.66516923780782</v>
      </c>
      <c r="L23" s="5">
        <v>22</v>
      </c>
    </row>
    <row r="24" spans="1:12" ht="30" customHeight="1">
      <c r="A24" s="5" t="s">
        <v>30</v>
      </c>
      <c r="B24" s="5" t="s">
        <v>4</v>
      </c>
      <c r="C24" s="5" t="s">
        <v>31</v>
      </c>
      <c r="D24" s="5" t="s">
        <v>7</v>
      </c>
      <c r="E24" s="5">
        <v>58.9</v>
      </c>
      <c r="F24" s="5">
        <v>5</v>
      </c>
      <c r="G24" s="5">
        <v>7</v>
      </c>
      <c r="H24" s="5">
        <v>80.1</v>
      </c>
      <c r="I24" s="5">
        <v>0.998836050216977</v>
      </c>
      <c r="J24" s="5">
        <f>H24*I24</f>
        <v>80.00676762237985</v>
      </c>
      <c r="K24" s="5">
        <f>E24*0.4+J24*0.6</f>
        <v>71.56406057342792</v>
      </c>
      <c r="L24" s="5">
        <v>23</v>
      </c>
    </row>
    <row r="25" spans="1:12" ht="30" customHeight="1">
      <c r="A25" s="5" t="s">
        <v>56</v>
      </c>
      <c r="B25" s="5" t="s">
        <v>4</v>
      </c>
      <c r="C25" s="5" t="s">
        <v>57</v>
      </c>
      <c r="D25" s="5" t="s">
        <v>7</v>
      </c>
      <c r="E25" s="5">
        <v>52.6</v>
      </c>
      <c r="F25" s="5">
        <v>5</v>
      </c>
      <c r="G25" s="5">
        <v>13</v>
      </c>
      <c r="H25" s="5">
        <v>84.1</v>
      </c>
      <c r="I25" s="5">
        <v>0.998836050216977</v>
      </c>
      <c r="J25" s="5">
        <f>H25*I25</f>
        <v>84.00211182324776</v>
      </c>
      <c r="K25" s="5">
        <f>E25*0.4+J25*0.6</f>
        <v>71.44126709394865</v>
      </c>
      <c r="L25" s="5">
        <v>24</v>
      </c>
    </row>
    <row r="26" spans="1:12" ht="30" customHeight="1">
      <c r="A26" s="5" t="s">
        <v>32</v>
      </c>
      <c r="B26" s="5" t="s">
        <v>4</v>
      </c>
      <c r="C26" s="5" t="s">
        <v>33</v>
      </c>
      <c r="D26" s="5" t="s">
        <v>7</v>
      </c>
      <c r="E26" s="5">
        <v>58.7</v>
      </c>
      <c r="F26" s="5">
        <v>5</v>
      </c>
      <c r="G26" s="5">
        <v>2</v>
      </c>
      <c r="H26" s="5">
        <v>79.58</v>
      </c>
      <c r="I26" s="5">
        <v>0.998836050216977</v>
      </c>
      <c r="J26" s="5">
        <f>H26*I26</f>
        <v>79.48737287626703</v>
      </c>
      <c r="K26" s="5">
        <f>E26*0.4+J26*0.6</f>
        <v>71.17242372576021</v>
      </c>
      <c r="L26" s="5">
        <v>25</v>
      </c>
    </row>
    <row r="27" spans="1:12" ht="30" customHeight="1">
      <c r="A27" s="5" t="s">
        <v>52</v>
      </c>
      <c r="B27" s="5" t="s">
        <v>4</v>
      </c>
      <c r="C27" s="5" t="s">
        <v>53</v>
      </c>
      <c r="D27" s="5" t="s">
        <v>7</v>
      </c>
      <c r="E27" s="5">
        <v>53.8</v>
      </c>
      <c r="F27" s="5">
        <v>3</v>
      </c>
      <c r="G27" s="5">
        <v>9</v>
      </c>
      <c r="H27" s="5">
        <v>82.54</v>
      </c>
      <c r="I27" s="5">
        <v>0.999845718436146</v>
      </c>
      <c r="J27" s="5">
        <f>H27*I27</f>
        <v>82.5272655997195</v>
      </c>
      <c r="K27" s="5">
        <f>E27*0.4+J27*0.6</f>
        <v>71.03635935983169</v>
      </c>
      <c r="L27" s="5">
        <v>26</v>
      </c>
    </row>
    <row r="28" spans="1:12" ht="30" customHeight="1">
      <c r="A28" s="5" t="s">
        <v>74</v>
      </c>
      <c r="B28" s="5" t="s">
        <v>4</v>
      </c>
      <c r="C28" s="5" t="s">
        <v>75</v>
      </c>
      <c r="D28" s="5" t="s">
        <v>7</v>
      </c>
      <c r="E28" s="5">
        <v>46.8</v>
      </c>
      <c r="F28" s="5">
        <v>3</v>
      </c>
      <c r="G28" s="5">
        <v>5</v>
      </c>
      <c r="H28" s="5">
        <v>87.18</v>
      </c>
      <c r="I28" s="5">
        <v>0.999845718436146</v>
      </c>
      <c r="J28" s="5">
        <f>H28*I28</f>
        <v>87.16654973326321</v>
      </c>
      <c r="K28" s="5">
        <f>E28*0.4+J28*0.6</f>
        <v>71.01992983995792</v>
      </c>
      <c r="L28" s="5">
        <v>27</v>
      </c>
    </row>
    <row r="29" spans="1:12" ht="30" customHeight="1">
      <c r="A29" s="5" t="s">
        <v>44</v>
      </c>
      <c r="B29" s="5" t="s">
        <v>4</v>
      </c>
      <c r="C29" s="5" t="s">
        <v>45</v>
      </c>
      <c r="D29" s="5" t="s">
        <v>7</v>
      </c>
      <c r="E29" s="5">
        <v>55.8</v>
      </c>
      <c r="F29" s="5">
        <v>5</v>
      </c>
      <c r="G29" s="5">
        <v>12</v>
      </c>
      <c r="H29" s="5">
        <v>80.9</v>
      </c>
      <c r="I29" s="5">
        <v>0.998836050216977</v>
      </c>
      <c r="J29" s="5">
        <f>H29*I29</f>
        <v>80.80583646255344</v>
      </c>
      <c r="K29" s="5">
        <f>E29*0.4+J29*0.6</f>
        <v>70.80350187753206</v>
      </c>
      <c r="L29" s="5">
        <v>28</v>
      </c>
    </row>
    <row r="30" spans="1:12" ht="30" customHeight="1">
      <c r="A30" s="5" t="s">
        <v>60</v>
      </c>
      <c r="B30" s="5" t="s">
        <v>4</v>
      </c>
      <c r="C30" s="5" t="s">
        <v>61</v>
      </c>
      <c r="D30" s="5" t="s">
        <v>7</v>
      </c>
      <c r="E30" s="5">
        <v>52.2</v>
      </c>
      <c r="F30" s="5">
        <v>5</v>
      </c>
      <c r="G30" s="5">
        <v>6</v>
      </c>
      <c r="H30" s="5">
        <v>83.1</v>
      </c>
      <c r="I30" s="5">
        <v>0.998836050216977</v>
      </c>
      <c r="J30" s="5">
        <f>H30*I30</f>
        <v>83.00327577303078</v>
      </c>
      <c r="K30" s="5">
        <f>E30*0.4+J30*0.6</f>
        <v>70.68196546381847</v>
      </c>
      <c r="L30" s="5">
        <v>29</v>
      </c>
    </row>
    <row r="31" spans="1:12" ht="30" customHeight="1">
      <c r="A31" s="5" t="s">
        <v>88</v>
      </c>
      <c r="B31" s="5" t="s">
        <v>4</v>
      </c>
      <c r="C31" s="5" t="s">
        <v>89</v>
      </c>
      <c r="D31" s="5" t="s">
        <v>7</v>
      </c>
      <c r="E31" s="5">
        <v>43.2</v>
      </c>
      <c r="F31" s="5">
        <v>5</v>
      </c>
      <c r="G31" s="5">
        <v>9</v>
      </c>
      <c r="H31" s="5">
        <v>87.64</v>
      </c>
      <c r="I31" s="5">
        <v>0.998836050216977</v>
      </c>
      <c r="J31" s="5">
        <f>H31*I31</f>
        <v>87.53799144101586</v>
      </c>
      <c r="K31" s="5">
        <f>E31*0.4+J31*0.6</f>
        <v>69.80279486460952</v>
      </c>
      <c r="L31" s="5">
        <v>30</v>
      </c>
    </row>
    <row r="32" spans="1:12" ht="30" customHeight="1">
      <c r="A32" s="5" t="s">
        <v>58</v>
      </c>
      <c r="B32" s="5" t="s">
        <v>4</v>
      </c>
      <c r="C32" s="5" t="s">
        <v>59</v>
      </c>
      <c r="D32" s="5" t="s">
        <v>7</v>
      </c>
      <c r="E32" s="5">
        <v>52.599999999999994</v>
      </c>
      <c r="F32" s="5">
        <v>4</v>
      </c>
      <c r="G32" s="5">
        <v>12</v>
      </c>
      <c r="H32" s="5">
        <v>80.88</v>
      </c>
      <c r="I32" s="5">
        <v>1.0013213551866953</v>
      </c>
      <c r="J32" s="5">
        <f>H32*I32</f>
        <v>80.98687120749992</v>
      </c>
      <c r="K32" s="5">
        <f>E32*0.4+J32*0.6</f>
        <v>69.63212272449995</v>
      </c>
      <c r="L32" s="5">
        <v>31</v>
      </c>
    </row>
    <row r="33" spans="1:12" ht="30" customHeight="1">
      <c r="A33" s="5" t="s">
        <v>50</v>
      </c>
      <c r="B33" s="5" t="s">
        <v>4</v>
      </c>
      <c r="C33" s="5" t="s">
        <v>51</v>
      </c>
      <c r="D33" s="5" t="s">
        <v>7</v>
      </c>
      <c r="E33" s="5">
        <v>54.4</v>
      </c>
      <c r="F33" s="5">
        <v>3</v>
      </c>
      <c r="G33" s="5">
        <v>11</v>
      </c>
      <c r="H33" s="5">
        <v>79.32</v>
      </c>
      <c r="I33" s="5">
        <v>0.999845718436146</v>
      </c>
      <c r="J33" s="5">
        <f>H33*I33</f>
        <v>79.3077623863551</v>
      </c>
      <c r="K33" s="5">
        <f>E33*0.4+J33*0.6</f>
        <v>69.34465743181306</v>
      </c>
      <c r="L33" s="5">
        <v>32</v>
      </c>
    </row>
    <row r="34" spans="1:12" ht="30" customHeight="1">
      <c r="A34" s="5" t="s">
        <v>68</v>
      </c>
      <c r="B34" s="5" t="s">
        <v>4</v>
      </c>
      <c r="C34" s="5" t="s">
        <v>69</v>
      </c>
      <c r="D34" s="5" t="s">
        <v>7</v>
      </c>
      <c r="E34" s="5">
        <v>49.2</v>
      </c>
      <c r="F34" s="5">
        <v>5</v>
      </c>
      <c r="G34" s="5">
        <v>1</v>
      </c>
      <c r="H34" s="5">
        <v>82.86</v>
      </c>
      <c r="I34" s="5">
        <v>0.998836050216977</v>
      </c>
      <c r="J34" s="5">
        <f>H34*I34</f>
        <v>82.76355512097871</v>
      </c>
      <c r="K34" s="5">
        <f>E34*0.4+J34*0.6</f>
        <v>69.33813307258723</v>
      </c>
      <c r="L34" s="5">
        <v>33</v>
      </c>
    </row>
    <row r="35" spans="1:12" ht="30" customHeight="1">
      <c r="A35" s="5" t="s">
        <v>86</v>
      </c>
      <c r="B35" s="5" t="s">
        <v>4</v>
      </c>
      <c r="C35" s="5" t="s">
        <v>87</v>
      </c>
      <c r="D35" s="5" t="s">
        <v>7</v>
      </c>
      <c r="E35" s="5">
        <v>43.5</v>
      </c>
      <c r="F35" s="5">
        <v>5</v>
      </c>
      <c r="G35" s="5">
        <v>4</v>
      </c>
      <c r="H35" s="5">
        <v>85.22</v>
      </c>
      <c r="I35" s="5">
        <v>0.998836050216977</v>
      </c>
      <c r="J35" s="5">
        <f>H35*I35</f>
        <v>85.12080819949078</v>
      </c>
      <c r="K35" s="5">
        <f>E35*0.4+J35*0.6</f>
        <v>68.47248491969447</v>
      </c>
      <c r="L35" s="5">
        <v>34</v>
      </c>
    </row>
    <row r="36" spans="1:12" ht="30" customHeight="1">
      <c r="A36" s="5" t="s">
        <v>70</v>
      </c>
      <c r="B36" s="5" t="s">
        <v>4</v>
      </c>
      <c r="C36" s="5" t="s">
        <v>71</v>
      </c>
      <c r="D36" s="5" t="s">
        <v>7</v>
      </c>
      <c r="E36" s="5">
        <v>47.3</v>
      </c>
      <c r="F36" s="5">
        <v>3</v>
      </c>
      <c r="G36" s="5">
        <v>6</v>
      </c>
      <c r="H36" s="5">
        <v>82.06</v>
      </c>
      <c r="I36" s="5">
        <v>0.999845718436146</v>
      </c>
      <c r="J36" s="5">
        <f>H36*I36</f>
        <v>82.04733965487014</v>
      </c>
      <c r="K36" s="5">
        <f>E36*0.4+J36*0.6</f>
        <v>68.14840379292208</v>
      </c>
      <c r="L36" s="5">
        <v>35</v>
      </c>
    </row>
    <row r="37" spans="1:12" ht="30" customHeight="1">
      <c r="A37" s="5" t="s">
        <v>64</v>
      </c>
      <c r="B37" s="5" t="s">
        <v>4</v>
      </c>
      <c r="C37" s="5" t="s">
        <v>65</v>
      </c>
      <c r="D37" s="5" t="s">
        <v>7</v>
      </c>
      <c r="E37" s="5">
        <v>51.2</v>
      </c>
      <c r="F37" s="5">
        <v>5</v>
      </c>
      <c r="G37" s="5">
        <v>8</v>
      </c>
      <c r="H37" s="5">
        <v>79.06</v>
      </c>
      <c r="I37" s="5">
        <v>0.998836050216977</v>
      </c>
      <c r="J37" s="5">
        <f>H37*I37</f>
        <v>78.96797813015421</v>
      </c>
      <c r="K37" s="5">
        <f>E37*0.4+J37*0.6</f>
        <v>67.86078687809253</v>
      </c>
      <c r="L37" s="5">
        <v>36</v>
      </c>
    </row>
    <row r="38" spans="1:12" ht="30" customHeight="1">
      <c r="A38" s="5" t="s">
        <v>90</v>
      </c>
      <c r="B38" s="5" t="s">
        <v>4</v>
      </c>
      <c r="C38" s="5" t="s">
        <v>91</v>
      </c>
      <c r="D38" s="5" t="s">
        <v>7</v>
      </c>
      <c r="E38" s="5">
        <v>42.4</v>
      </c>
      <c r="F38" s="5">
        <v>3</v>
      </c>
      <c r="G38" s="5">
        <v>4</v>
      </c>
      <c r="H38" s="5">
        <v>84.1</v>
      </c>
      <c r="I38" s="5">
        <v>0.999845718436146</v>
      </c>
      <c r="J38" s="5">
        <f>H38*I38</f>
        <v>84.08702492047988</v>
      </c>
      <c r="K38" s="5">
        <f>E38*0.4+J38*0.6</f>
        <v>67.41221495228793</v>
      </c>
      <c r="L38" s="5">
        <v>37</v>
      </c>
    </row>
    <row r="39" spans="1:12" ht="30" customHeight="1">
      <c r="A39" s="5" t="s">
        <v>72</v>
      </c>
      <c r="B39" s="5" t="s">
        <v>4</v>
      </c>
      <c r="C39" s="5" t="s">
        <v>73</v>
      </c>
      <c r="D39" s="5" t="s">
        <v>7</v>
      </c>
      <c r="E39" s="5">
        <v>47.1</v>
      </c>
      <c r="F39" s="5">
        <v>3</v>
      </c>
      <c r="G39" s="5">
        <v>14</v>
      </c>
      <c r="H39" s="5">
        <v>80.92</v>
      </c>
      <c r="I39" s="5">
        <v>0.999845718436146</v>
      </c>
      <c r="J39" s="5">
        <f>H39*I39</f>
        <v>80.90751553585294</v>
      </c>
      <c r="K39" s="5">
        <f>E39*0.4+J39*0.6</f>
        <v>67.38450932151176</v>
      </c>
      <c r="L39" s="5">
        <v>38</v>
      </c>
    </row>
    <row r="40" spans="1:12" ht="30" customHeight="1">
      <c r="A40" s="5" t="s">
        <v>76</v>
      </c>
      <c r="B40" s="5" t="s">
        <v>4</v>
      </c>
      <c r="C40" s="5" t="s">
        <v>77</v>
      </c>
      <c r="D40" s="5" t="s">
        <v>7</v>
      </c>
      <c r="E40" s="5">
        <v>46.4</v>
      </c>
      <c r="F40" s="5">
        <v>3</v>
      </c>
      <c r="G40" s="5">
        <v>1</v>
      </c>
      <c r="H40" s="5">
        <v>78.46</v>
      </c>
      <c r="I40" s="5">
        <v>0.999845718436146</v>
      </c>
      <c r="J40" s="5">
        <f>H40*I40</f>
        <v>78.4478950685</v>
      </c>
      <c r="K40" s="5">
        <f>E40*0.4+J40*0.6</f>
        <v>65.6287370411</v>
      </c>
      <c r="L40" s="5">
        <v>39</v>
      </c>
    </row>
    <row r="41" spans="1:12" ht="30" customHeight="1">
      <c r="A41" s="5" t="s">
        <v>82</v>
      </c>
      <c r="B41" s="5" t="s">
        <v>4</v>
      </c>
      <c r="C41" s="5" t="s">
        <v>83</v>
      </c>
      <c r="D41" s="5" t="s">
        <v>7</v>
      </c>
      <c r="E41" s="5">
        <v>44</v>
      </c>
      <c r="F41" s="5">
        <v>3</v>
      </c>
      <c r="G41" s="5">
        <v>13</v>
      </c>
      <c r="H41" s="5">
        <v>79.88</v>
      </c>
      <c r="I41" s="5">
        <v>0.999845718436146</v>
      </c>
      <c r="J41" s="5">
        <f>H41*I41</f>
        <v>79.86767598867934</v>
      </c>
      <c r="K41" s="5">
        <f>E41*0.4+J41*0.6</f>
        <v>65.5206055932076</v>
      </c>
      <c r="L41" s="5">
        <v>40</v>
      </c>
    </row>
    <row r="42" spans="1:12" ht="30" customHeight="1">
      <c r="A42" s="5" t="s">
        <v>78</v>
      </c>
      <c r="B42" s="5" t="s">
        <v>4</v>
      </c>
      <c r="C42" s="5" t="s">
        <v>79</v>
      </c>
      <c r="D42" s="5" t="s">
        <v>7</v>
      </c>
      <c r="E42" s="5">
        <v>45.1</v>
      </c>
      <c r="F42" s="5">
        <v>4</v>
      </c>
      <c r="G42" s="5">
        <v>1</v>
      </c>
      <c r="H42" s="5">
        <v>78.98</v>
      </c>
      <c r="I42" s="5">
        <v>1.0013213551866953</v>
      </c>
      <c r="J42" s="5">
        <f>H42*I42</f>
        <v>79.0843606326452</v>
      </c>
      <c r="K42" s="5">
        <f>E42*0.4+J42*0.6</f>
        <v>65.49061637958712</v>
      </c>
      <c r="L42" s="5">
        <v>41</v>
      </c>
    </row>
    <row r="43" spans="1:12" ht="30" customHeight="1">
      <c r="A43" s="5" t="s">
        <v>94</v>
      </c>
      <c r="B43" s="5" t="s">
        <v>4</v>
      </c>
      <c r="C43" s="5" t="s">
        <v>95</v>
      </c>
      <c r="D43" s="5" t="s">
        <v>7</v>
      </c>
      <c r="E43" s="5">
        <v>40.1</v>
      </c>
      <c r="F43" s="5">
        <v>4</v>
      </c>
      <c r="G43" s="5">
        <v>9</v>
      </c>
      <c r="H43" s="5">
        <v>82.3</v>
      </c>
      <c r="I43" s="5">
        <v>1.0013213551866953</v>
      </c>
      <c r="J43" s="5">
        <f>H43*I43</f>
        <v>82.40874753186502</v>
      </c>
      <c r="K43" s="5">
        <f>E43*0.4+J43*0.6</f>
        <v>65.48524851911901</v>
      </c>
      <c r="L43" s="5">
        <v>42</v>
      </c>
    </row>
    <row r="44" spans="1:12" ht="30" customHeight="1">
      <c r="A44" s="5" t="s">
        <v>84</v>
      </c>
      <c r="B44" s="5" t="s">
        <v>4</v>
      </c>
      <c r="C44" s="5" t="s">
        <v>85</v>
      </c>
      <c r="D44" s="5" t="s">
        <v>7</v>
      </c>
      <c r="E44" s="5">
        <v>43.5</v>
      </c>
      <c r="F44" s="5">
        <v>5</v>
      </c>
      <c r="G44" s="5">
        <v>14</v>
      </c>
      <c r="H44" s="5">
        <v>79.54</v>
      </c>
      <c r="I44" s="5">
        <v>0.998836050216977</v>
      </c>
      <c r="J44" s="5">
        <f>H44*I44</f>
        <v>79.44741943425835</v>
      </c>
      <c r="K44" s="5">
        <f>E44*0.4+J44*0.6</f>
        <v>65.06845166055501</v>
      </c>
      <c r="L44" s="5">
        <v>43</v>
      </c>
    </row>
    <row r="45" spans="1:12" ht="30" customHeight="1">
      <c r="A45" s="5" t="s">
        <v>92</v>
      </c>
      <c r="B45" s="5" t="s">
        <v>4</v>
      </c>
      <c r="C45" s="5" t="s">
        <v>93</v>
      </c>
      <c r="D45" s="5" t="s">
        <v>7</v>
      </c>
      <c r="E45" s="5">
        <v>42.3</v>
      </c>
      <c r="F45" s="5">
        <v>3</v>
      </c>
      <c r="G45" s="5">
        <v>7</v>
      </c>
      <c r="H45" s="5">
        <v>78.92</v>
      </c>
      <c r="I45" s="5">
        <v>0.999845718436146</v>
      </c>
      <c r="J45" s="5">
        <f>H45*I45</f>
        <v>78.90782409898064</v>
      </c>
      <c r="K45" s="5">
        <f>E45*0.4+J45*0.6</f>
        <v>64.26469445938838</v>
      </c>
      <c r="L45" s="5">
        <v>44</v>
      </c>
    </row>
    <row r="46" spans="1:12" ht="30" customHeight="1">
      <c r="A46" s="5" t="s">
        <v>96</v>
      </c>
      <c r="B46" s="5" t="s">
        <v>4</v>
      </c>
      <c r="C46" s="5" t="s">
        <v>97</v>
      </c>
      <c r="D46" s="5" t="s">
        <v>7</v>
      </c>
      <c r="E46" s="5">
        <v>36.2</v>
      </c>
      <c r="F46" s="5">
        <v>4</v>
      </c>
      <c r="G46" s="5">
        <v>10</v>
      </c>
      <c r="H46" s="5">
        <v>78.76</v>
      </c>
      <c r="I46" s="5">
        <v>1.0013213551866953</v>
      </c>
      <c r="J46" s="5">
        <f>H46*I46</f>
        <v>78.86406993450413</v>
      </c>
      <c r="K46" s="5">
        <f>E46*0.4+J46*0.6</f>
        <v>61.79844196070248</v>
      </c>
      <c r="L46" s="5">
        <v>45</v>
      </c>
    </row>
    <row r="47" spans="1:12" ht="30" customHeight="1">
      <c r="A47" s="5" t="s">
        <v>98</v>
      </c>
      <c r="B47" s="5" t="s">
        <v>4</v>
      </c>
      <c r="C47" s="5" t="s">
        <v>99</v>
      </c>
      <c r="D47" s="5" t="s">
        <v>7</v>
      </c>
      <c r="E47" s="5">
        <v>28.4</v>
      </c>
      <c r="F47" s="5">
        <v>4</v>
      </c>
      <c r="G47" s="5">
        <v>8</v>
      </c>
      <c r="H47" s="5">
        <v>78.54</v>
      </c>
      <c r="I47" s="5">
        <v>1.0013213551866953</v>
      </c>
      <c r="J47" s="5">
        <f>H47*I47</f>
        <v>78.64377923636306</v>
      </c>
      <c r="K47" s="5">
        <f>E47*0.4+J47*0.6</f>
        <v>58.54626754181783</v>
      </c>
      <c r="L47" s="5">
        <v>46</v>
      </c>
    </row>
    <row r="48" spans="1:12" ht="30" customHeight="1">
      <c r="A48" s="5" t="s">
        <v>80</v>
      </c>
      <c r="B48" s="5" t="s">
        <v>4</v>
      </c>
      <c r="C48" s="5" t="s">
        <v>81</v>
      </c>
      <c r="D48" s="5" t="s">
        <v>7</v>
      </c>
      <c r="E48" s="5">
        <v>44.6</v>
      </c>
      <c r="F48" s="6" t="s">
        <v>107</v>
      </c>
      <c r="G48" s="5" t="s">
        <v>107</v>
      </c>
      <c r="H48" s="6" t="s">
        <v>107</v>
      </c>
      <c r="I48" s="6" t="s">
        <v>107</v>
      </c>
      <c r="J48" s="6" t="s">
        <v>107</v>
      </c>
      <c r="K48" s="6" t="s">
        <v>107</v>
      </c>
      <c r="L48" s="6" t="s">
        <v>107</v>
      </c>
    </row>
  </sheetData>
  <sheetProtection/>
  <autoFilter ref="A1:L1">
    <sortState ref="A2:L48">
      <sortCondition sortBy="value" ref="L2:L48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Sysceo.com</cp:lastModifiedBy>
  <cp:lastPrinted>2020-08-12T07:28:03Z</cp:lastPrinted>
  <dcterms:created xsi:type="dcterms:W3CDTF">2020-07-27T08:13:20Z</dcterms:created>
  <dcterms:modified xsi:type="dcterms:W3CDTF">2020-08-13T06:09:23Z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  <property fmtid="{D5CDD505-2E9C-101B-9397-08002B2CF9AE}" pid="4" name="KSOProductBuildVer">
    <vt:lpwstr>2052-11.1.0.9828</vt:lpwstr>
  </property>
</Properties>
</file>