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12885" windowHeight="11760" activeTab="0"/>
  </bookViews>
  <sheets>
    <sheet name="Sheet1" sheetId="1" r:id="rId1"/>
  </sheets>
  <definedNames>
    <definedName name="_xlnm._FilterDatabase" localSheetId="0" hidden="1">'Sheet1'!$A$1:$L$1</definedName>
  </definedNames>
  <calcPr fullCalcOnLoad="1"/>
</workbook>
</file>

<file path=xl/sharedStrings.xml><?xml version="1.0" encoding="utf-8"?>
<sst xmlns="http://schemas.openxmlformats.org/spreadsheetml/2006/main" count="104" uniqueCount="60">
  <si>
    <t>姓名</t>
  </si>
  <si>
    <t>性别</t>
  </si>
  <si>
    <t>准考证号</t>
  </si>
  <si>
    <t>报考岗位</t>
  </si>
  <si>
    <t>女</t>
  </si>
  <si>
    <t>王静</t>
  </si>
  <si>
    <t>10010102324</t>
  </si>
  <si>
    <t>126小学语文</t>
  </si>
  <si>
    <t>门蒙蒙</t>
  </si>
  <si>
    <t>10010102218</t>
  </si>
  <si>
    <t>蒋子荷</t>
  </si>
  <si>
    <t>10010102228</t>
  </si>
  <si>
    <t>谢赛赛</t>
  </si>
  <si>
    <t>10010102212</t>
  </si>
  <si>
    <t>刘佩佩</t>
  </si>
  <si>
    <t>10010102027</t>
  </si>
  <si>
    <t>张艳</t>
  </si>
  <si>
    <t>10010102108</t>
  </si>
  <si>
    <t>周胜蓝</t>
  </si>
  <si>
    <t>10010102405</t>
  </si>
  <si>
    <t>许东慧</t>
  </si>
  <si>
    <t>10010102330</t>
  </si>
  <si>
    <t>胡怡芳</t>
  </si>
  <si>
    <t>10010102310</t>
  </si>
  <si>
    <t>田斐然</t>
  </si>
  <si>
    <t>10010102211</t>
  </si>
  <si>
    <t>孙悦</t>
  </si>
  <si>
    <t>10010102116</t>
  </si>
  <si>
    <t>王艺琛</t>
  </si>
  <si>
    <t>10010102329</t>
  </si>
  <si>
    <t>汪月</t>
  </si>
  <si>
    <t>10010102312</t>
  </si>
  <si>
    <t>赵丹</t>
  </si>
  <si>
    <t>10010102325</t>
  </si>
  <si>
    <t>王晓涵</t>
  </si>
  <si>
    <t>10010102319</t>
  </si>
  <si>
    <t>燕菲</t>
  </si>
  <si>
    <t>10010102227</t>
  </si>
  <si>
    <t>樊娇娇</t>
  </si>
  <si>
    <t>10010102402</t>
  </si>
  <si>
    <t>张小换</t>
  </si>
  <si>
    <t>10010102306</t>
  </si>
  <si>
    <t>冯雪鸽</t>
  </si>
  <si>
    <t>10010102113</t>
  </si>
  <si>
    <t>陈晴晴</t>
  </si>
  <si>
    <t>10010102309</t>
  </si>
  <si>
    <t>孔玮</t>
  </si>
  <si>
    <t>10010102124</t>
  </si>
  <si>
    <t>王珂新</t>
  </si>
  <si>
    <t>10010102404</t>
  </si>
  <si>
    <t>杨兰</t>
  </si>
  <si>
    <t>10010102223</t>
  </si>
  <si>
    <t>笔试成绩</t>
  </si>
  <si>
    <t>抽签号</t>
  </si>
  <si>
    <t>面试室</t>
  </si>
  <si>
    <t>总成绩</t>
  </si>
  <si>
    <t>排名</t>
  </si>
  <si>
    <t>试讲原始成绩</t>
  </si>
  <si>
    <t>试讲加权成绩</t>
  </si>
  <si>
    <t>加权系数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</si>
</sst>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9.140625" style="4" customWidth="1"/>
    <col min="2" max="2" width="6.7109375" style="4" customWidth="1"/>
    <col min="3" max="3" width="18.421875" style="4" customWidth="1"/>
    <col min="4" max="4" width="26.140625" style="4" customWidth="1"/>
    <col min="5" max="5" width="12.00390625" style="4" customWidth="1"/>
    <col min="6" max="6" width="8.00390625" style="4" hidden="1" customWidth="1"/>
    <col min="7" max="7" width="8.00390625" style="3" hidden="1" customWidth="1"/>
    <col min="8" max="8" width="16.00390625" style="4" customWidth="1"/>
    <col min="9" max="9" width="16.00390625" style="4" hidden="1" customWidth="1"/>
    <col min="10" max="10" width="15.7109375" style="4" customWidth="1"/>
    <col min="11" max="11" width="23.28125" style="4" customWidth="1"/>
    <col min="12" max="12" width="12.00390625" style="4" customWidth="1"/>
    <col min="13" max="13" width="31.8515625" style="0" customWidth="1"/>
  </cols>
  <sheetData>
    <row r="1" spans="1:12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52</v>
      </c>
      <c r="F1" s="2" t="s">
        <v>54</v>
      </c>
      <c r="G1" s="2" t="s">
        <v>53</v>
      </c>
      <c r="H1" s="2" t="s">
        <v>57</v>
      </c>
      <c r="I1" s="2" t="s">
        <v>59</v>
      </c>
      <c r="J1" s="2" t="s">
        <v>58</v>
      </c>
      <c r="K1" s="2" t="s">
        <v>55</v>
      </c>
      <c r="L1" s="2" t="s">
        <v>56</v>
      </c>
    </row>
    <row r="2" spans="1:12" ht="30" customHeight="1">
      <c r="A2" s="5" t="s">
        <v>5</v>
      </c>
      <c r="B2" s="5" t="s">
        <v>4</v>
      </c>
      <c r="C2" s="5" t="s">
        <v>6</v>
      </c>
      <c r="D2" s="5" t="s">
        <v>7</v>
      </c>
      <c r="E2" s="5">
        <v>72.5</v>
      </c>
      <c r="F2" s="5">
        <v>5</v>
      </c>
      <c r="G2" s="5">
        <v>5</v>
      </c>
      <c r="H2" s="5">
        <v>89.46</v>
      </c>
      <c r="I2" s="5">
        <v>0.998836050216977</v>
      </c>
      <c r="J2" s="5">
        <f aca="true" t="shared" si="0" ref="J2:J24">H2*I2</f>
        <v>89.35587305241076</v>
      </c>
      <c r="K2" s="5">
        <f aca="true" t="shared" si="1" ref="K2:K24">E2*0.4+J2*0.6</f>
        <v>82.61352383144646</v>
      </c>
      <c r="L2" s="5">
        <v>1</v>
      </c>
    </row>
    <row r="3" spans="1:12" ht="30" customHeight="1">
      <c r="A3" s="5" t="s">
        <v>10</v>
      </c>
      <c r="B3" s="5" t="s">
        <v>4</v>
      </c>
      <c r="C3" s="5" t="s">
        <v>11</v>
      </c>
      <c r="D3" s="5" t="s">
        <v>7</v>
      </c>
      <c r="E3" s="5">
        <v>67.8</v>
      </c>
      <c r="F3" s="5">
        <v>3</v>
      </c>
      <c r="G3" s="5">
        <v>3</v>
      </c>
      <c r="H3" s="5">
        <v>88.26</v>
      </c>
      <c r="I3" s="5">
        <v>0.999845718436146</v>
      </c>
      <c r="J3" s="5">
        <f t="shared" si="0"/>
        <v>88.24638310917425</v>
      </c>
      <c r="K3" s="5">
        <f t="shared" si="1"/>
        <v>80.06782986550455</v>
      </c>
      <c r="L3" s="5">
        <v>2</v>
      </c>
    </row>
    <row r="4" spans="1:12" ht="30" customHeight="1">
      <c r="A4" s="5" t="s">
        <v>8</v>
      </c>
      <c r="B4" s="5" t="s">
        <v>4</v>
      </c>
      <c r="C4" s="5" t="s">
        <v>9</v>
      </c>
      <c r="D4" s="5" t="s">
        <v>7</v>
      </c>
      <c r="E4" s="5">
        <v>70.1</v>
      </c>
      <c r="F4" s="5">
        <v>3</v>
      </c>
      <c r="G4" s="5">
        <v>10</v>
      </c>
      <c r="H4" s="5">
        <v>83.5</v>
      </c>
      <c r="I4" s="5">
        <v>0.999845718436146</v>
      </c>
      <c r="J4" s="5">
        <f t="shared" si="0"/>
        <v>83.4871174894182</v>
      </c>
      <c r="K4" s="5">
        <f t="shared" si="1"/>
        <v>78.1322704936509</v>
      </c>
      <c r="L4" s="5">
        <v>3</v>
      </c>
    </row>
    <row r="5" spans="1:12" ht="30" customHeight="1">
      <c r="A5" s="5" t="s">
        <v>12</v>
      </c>
      <c r="B5" s="5" t="s">
        <v>4</v>
      </c>
      <c r="C5" s="5" t="s">
        <v>13</v>
      </c>
      <c r="D5" s="5" t="s">
        <v>7</v>
      </c>
      <c r="E5" s="5">
        <v>66.3</v>
      </c>
      <c r="F5" s="5">
        <v>4</v>
      </c>
      <c r="G5" s="5">
        <v>14</v>
      </c>
      <c r="H5" s="5">
        <v>85.78</v>
      </c>
      <c r="I5" s="5">
        <v>1.0013213551866953</v>
      </c>
      <c r="J5" s="5">
        <f t="shared" si="0"/>
        <v>85.89334584791473</v>
      </c>
      <c r="K5" s="5">
        <f t="shared" si="1"/>
        <v>78.05600750874883</v>
      </c>
      <c r="L5" s="5">
        <v>4</v>
      </c>
    </row>
    <row r="6" spans="1:12" ht="30" customHeight="1">
      <c r="A6" s="5" t="s">
        <v>14</v>
      </c>
      <c r="B6" s="5" t="s">
        <v>4</v>
      </c>
      <c r="C6" s="5" t="s">
        <v>15</v>
      </c>
      <c r="D6" s="5" t="s">
        <v>7</v>
      </c>
      <c r="E6" s="5">
        <v>63.3</v>
      </c>
      <c r="F6" s="5">
        <v>5</v>
      </c>
      <c r="G6" s="5">
        <v>11</v>
      </c>
      <c r="H6" s="5">
        <v>87.24</v>
      </c>
      <c r="I6" s="5">
        <v>0.998836050216977</v>
      </c>
      <c r="J6" s="5">
        <f t="shared" si="0"/>
        <v>87.13845702092907</v>
      </c>
      <c r="K6" s="5">
        <f t="shared" si="1"/>
        <v>77.60307421255743</v>
      </c>
      <c r="L6" s="5">
        <v>5</v>
      </c>
    </row>
    <row r="7" spans="1:12" ht="30" customHeight="1">
      <c r="A7" s="5" t="s">
        <v>22</v>
      </c>
      <c r="B7" s="5" t="s">
        <v>4</v>
      </c>
      <c r="C7" s="5" t="s">
        <v>23</v>
      </c>
      <c r="D7" s="5" t="s">
        <v>7</v>
      </c>
      <c r="E7" s="5">
        <v>61.3</v>
      </c>
      <c r="F7" s="5">
        <v>4</v>
      </c>
      <c r="G7" s="5">
        <v>3</v>
      </c>
      <c r="H7" s="5">
        <v>85.46</v>
      </c>
      <c r="I7" s="5">
        <v>1.0013213551866953</v>
      </c>
      <c r="J7" s="5">
        <f t="shared" si="0"/>
        <v>85.57292301425497</v>
      </c>
      <c r="K7" s="5">
        <f t="shared" si="1"/>
        <v>75.86375380855299</v>
      </c>
      <c r="L7" s="5">
        <v>6</v>
      </c>
    </row>
    <row r="8" spans="1:12" ht="30" customHeight="1">
      <c r="A8" s="5" t="s">
        <v>16</v>
      </c>
      <c r="B8" s="5" t="s">
        <v>4</v>
      </c>
      <c r="C8" s="5" t="s">
        <v>17</v>
      </c>
      <c r="D8" s="5" t="s">
        <v>7</v>
      </c>
      <c r="E8" s="5">
        <v>63.2</v>
      </c>
      <c r="F8" s="5">
        <v>4</v>
      </c>
      <c r="G8" s="5">
        <v>2</v>
      </c>
      <c r="H8" s="5">
        <v>84.18</v>
      </c>
      <c r="I8" s="5">
        <v>1.0013213551866953</v>
      </c>
      <c r="J8" s="5">
        <f t="shared" si="0"/>
        <v>84.29123167961602</v>
      </c>
      <c r="K8" s="5">
        <f t="shared" si="1"/>
        <v>75.85473900776961</v>
      </c>
      <c r="L8" s="5">
        <v>7</v>
      </c>
    </row>
    <row r="9" spans="1:12" ht="30" customHeight="1">
      <c r="A9" s="5" t="s">
        <v>26</v>
      </c>
      <c r="B9" s="5" t="s">
        <v>4</v>
      </c>
      <c r="C9" s="5" t="s">
        <v>27</v>
      </c>
      <c r="D9" s="5" t="s">
        <v>7</v>
      </c>
      <c r="E9" s="5">
        <v>59.7</v>
      </c>
      <c r="F9" s="5">
        <v>4</v>
      </c>
      <c r="G9" s="5">
        <v>7</v>
      </c>
      <c r="H9" s="5">
        <v>85.48</v>
      </c>
      <c r="I9" s="5">
        <v>1.0013213551866953</v>
      </c>
      <c r="J9" s="5">
        <f t="shared" si="0"/>
        <v>85.59294944135871</v>
      </c>
      <c r="K9" s="5">
        <f t="shared" si="1"/>
        <v>75.23576966481522</v>
      </c>
      <c r="L9" s="5">
        <v>8</v>
      </c>
    </row>
    <row r="10" spans="1:12" ht="30" customHeight="1">
      <c r="A10" s="5" t="s">
        <v>24</v>
      </c>
      <c r="B10" s="5" t="s">
        <v>4</v>
      </c>
      <c r="C10" s="5" t="s">
        <v>25</v>
      </c>
      <c r="D10" s="5" t="s">
        <v>7</v>
      </c>
      <c r="E10" s="5">
        <v>60.5</v>
      </c>
      <c r="F10" s="5">
        <v>3</v>
      </c>
      <c r="G10" s="5">
        <v>16</v>
      </c>
      <c r="H10" s="5">
        <v>84.62</v>
      </c>
      <c r="I10" s="5">
        <v>0.999845718436146</v>
      </c>
      <c r="J10" s="5">
        <f t="shared" si="0"/>
        <v>84.60694469406668</v>
      </c>
      <c r="K10" s="5">
        <f t="shared" si="1"/>
        <v>74.96416681644001</v>
      </c>
      <c r="L10" s="5">
        <v>9</v>
      </c>
    </row>
    <row r="11" spans="1:12" ht="30" customHeight="1">
      <c r="A11" s="5" t="s">
        <v>20</v>
      </c>
      <c r="B11" s="5" t="s">
        <v>4</v>
      </c>
      <c r="C11" s="5" t="s">
        <v>21</v>
      </c>
      <c r="D11" s="5" t="s">
        <v>7</v>
      </c>
      <c r="E11" s="5">
        <v>62.4</v>
      </c>
      <c r="F11" s="5">
        <v>3</v>
      </c>
      <c r="G11" s="5">
        <v>12</v>
      </c>
      <c r="H11" s="5">
        <v>83.06</v>
      </c>
      <c r="I11" s="5">
        <v>0.999845718436146</v>
      </c>
      <c r="J11" s="5">
        <f t="shared" si="0"/>
        <v>83.04718537330629</v>
      </c>
      <c r="K11" s="5">
        <f t="shared" si="1"/>
        <v>74.78831122398378</v>
      </c>
      <c r="L11" s="5">
        <v>10</v>
      </c>
    </row>
    <row r="12" spans="1:12" ht="30" customHeight="1">
      <c r="A12" s="5" t="s">
        <v>18</v>
      </c>
      <c r="B12" s="5" t="s">
        <v>4</v>
      </c>
      <c r="C12" s="5" t="s">
        <v>19</v>
      </c>
      <c r="D12" s="5" t="s">
        <v>7</v>
      </c>
      <c r="E12" s="5">
        <v>62.8</v>
      </c>
      <c r="F12" s="5">
        <v>3</v>
      </c>
      <c r="G12" s="5">
        <v>2</v>
      </c>
      <c r="H12" s="5">
        <v>82.58</v>
      </c>
      <c r="I12" s="5">
        <v>0.999845718436146</v>
      </c>
      <c r="J12" s="5">
        <f t="shared" si="0"/>
        <v>82.56725942845694</v>
      </c>
      <c r="K12" s="5">
        <f t="shared" si="1"/>
        <v>74.66035565707416</v>
      </c>
      <c r="L12" s="5">
        <v>11</v>
      </c>
    </row>
    <row r="13" spans="1:12" ht="30" customHeight="1">
      <c r="A13" s="5" t="s">
        <v>36</v>
      </c>
      <c r="B13" s="5" t="s">
        <v>4</v>
      </c>
      <c r="C13" s="5" t="s">
        <v>37</v>
      </c>
      <c r="D13" s="5" t="s">
        <v>7</v>
      </c>
      <c r="E13" s="5">
        <v>56.6</v>
      </c>
      <c r="F13" s="5">
        <v>4</v>
      </c>
      <c r="G13" s="5">
        <v>4</v>
      </c>
      <c r="H13" s="5">
        <v>85.82</v>
      </c>
      <c r="I13" s="5">
        <v>1.0013213551866953</v>
      </c>
      <c r="J13" s="5">
        <f t="shared" si="0"/>
        <v>85.93339870212219</v>
      </c>
      <c r="K13" s="5">
        <f t="shared" si="1"/>
        <v>74.20003922127331</v>
      </c>
      <c r="L13" s="5">
        <v>12</v>
      </c>
    </row>
    <row r="14" spans="1:12" ht="30" customHeight="1">
      <c r="A14" s="5" t="s">
        <v>48</v>
      </c>
      <c r="B14" s="5" t="s">
        <v>4</v>
      </c>
      <c r="C14" s="5" t="s">
        <v>49</v>
      </c>
      <c r="D14" s="5" t="s">
        <v>7</v>
      </c>
      <c r="E14" s="5">
        <v>51.5</v>
      </c>
      <c r="F14" s="5">
        <v>3</v>
      </c>
      <c r="G14" s="5">
        <v>15</v>
      </c>
      <c r="H14" s="5">
        <v>88.54</v>
      </c>
      <c r="I14" s="5">
        <v>0.999845718436146</v>
      </c>
      <c r="J14" s="5">
        <f t="shared" si="0"/>
        <v>88.52633991033638</v>
      </c>
      <c r="K14" s="5">
        <f t="shared" si="1"/>
        <v>73.71580394620182</v>
      </c>
      <c r="L14" s="5">
        <v>13</v>
      </c>
    </row>
    <row r="15" spans="1:12" ht="30" customHeight="1">
      <c r="A15" s="5" t="s">
        <v>46</v>
      </c>
      <c r="B15" s="5" t="s">
        <v>4</v>
      </c>
      <c r="C15" s="5" t="s">
        <v>47</v>
      </c>
      <c r="D15" s="5" t="s">
        <v>7</v>
      </c>
      <c r="E15" s="5">
        <v>53.8</v>
      </c>
      <c r="F15" s="5">
        <v>3</v>
      </c>
      <c r="G15" s="5">
        <v>8</v>
      </c>
      <c r="H15" s="5">
        <v>86.96</v>
      </c>
      <c r="I15" s="5">
        <v>0.999845718436146</v>
      </c>
      <c r="J15" s="5">
        <f t="shared" si="0"/>
        <v>86.94658367520725</v>
      </c>
      <c r="K15" s="5">
        <f t="shared" si="1"/>
        <v>73.68795020512435</v>
      </c>
      <c r="L15" s="5">
        <v>14</v>
      </c>
    </row>
    <row r="16" spans="1:12" ht="30" customHeight="1">
      <c r="A16" s="5" t="s">
        <v>32</v>
      </c>
      <c r="B16" s="5" t="s">
        <v>4</v>
      </c>
      <c r="C16" s="5" t="s">
        <v>33</v>
      </c>
      <c r="D16" s="5" t="s">
        <v>7</v>
      </c>
      <c r="E16" s="5">
        <v>57.8</v>
      </c>
      <c r="F16" s="5">
        <v>5</v>
      </c>
      <c r="G16" s="5">
        <v>15</v>
      </c>
      <c r="H16" s="5">
        <v>83.9</v>
      </c>
      <c r="I16" s="5">
        <v>0.998836050216977</v>
      </c>
      <c r="J16" s="5">
        <f t="shared" si="0"/>
        <v>83.80234461320437</v>
      </c>
      <c r="K16" s="5">
        <f t="shared" si="1"/>
        <v>73.40140676792262</v>
      </c>
      <c r="L16" s="5">
        <v>15</v>
      </c>
    </row>
    <row r="17" spans="1:12" ht="30" customHeight="1">
      <c r="A17" s="5" t="s">
        <v>28</v>
      </c>
      <c r="B17" s="5" t="s">
        <v>4</v>
      </c>
      <c r="C17" s="5" t="s">
        <v>29</v>
      </c>
      <c r="D17" s="5" t="s">
        <v>7</v>
      </c>
      <c r="E17" s="5">
        <v>59.599999999999994</v>
      </c>
      <c r="F17" s="5">
        <v>4</v>
      </c>
      <c r="G17" s="5">
        <v>11</v>
      </c>
      <c r="H17" s="5">
        <v>82.38</v>
      </c>
      <c r="I17" s="5">
        <v>1.0013213551866953</v>
      </c>
      <c r="J17" s="5">
        <f t="shared" si="0"/>
        <v>82.48885324027995</v>
      </c>
      <c r="K17" s="5">
        <f t="shared" si="1"/>
        <v>73.33331194416797</v>
      </c>
      <c r="L17" s="5">
        <v>16</v>
      </c>
    </row>
    <row r="18" spans="1:12" ht="30" customHeight="1">
      <c r="A18" s="5" t="s">
        <v>44</v>
      </c>
      <c r="B18" s="5" t="s">
        <v>4</v>
      </c>
      <c r="C18" s="5" t="s">
        <v>45</v>
      </c>
      <c r="D18" s="5" t="s">
        <v>7</v>
      </c>
      <c r="E18" s="5">
        <v>55.599999999999994</v>
      </c>
      <c r="F18" s="5">
        <v>4</v>
      </c>
      <c r="G18" s="5">
        <v>15</v>
      </c>
      <c r="H18" s="5">
        <v>84.76</v>
      </c>
      <c r="I18" s="5">
        <v>1.0013213551866953</v>
      </c>
      <c r="J18" s="5">
        <f t="shared" si="0"/>
        <v>84.8719980656243</v>
      </c>
      <c r="K18" s="5">
        <f t="shared" si="1"/>
        <v>73.16319883937457</v>
      </c>
      <c r="L18" s="5">
        <v>17</v>
      </c>
    </row>
    <row r="19" spans="1:12" ht="30" customHeight="1">
      <c r="A19" s="5" t="s">
        <v>50</v>
      </c>
      <c r="B19" s="5" t="s">
        <v>4</v>
      </c>
      <c r="C19" s="5" t="s">
        <v>51</v>
      </c>
      <c r="D19" s="5" t="s">
        <v>7</v>
      </c>
      <c r="E19" s="5">
        <v>51.1</v>
      </c>
      <c r="F19" s="5">
        <v>4</v>
      </c>
      <c r="G19" s="5">
        <v>6</v>
      </c>
      <c r="H19" s="5">
        <v>87.7</v>
      </c>
      <c r="I19" s="5">
        <v>1.0013213551866953</v>
      </c>
      <c r="J19" s="5">
        <f t="shared" si="0"/>
        <v>87.81588284987318</v>
      </c>
      <c r="K19" s="5">
        <f t="shared" si="1"/>
        <v>73.1295297099239</v>
      </c>
      <c r="L19" s="5">
        <v>18</v>
      </c>
    </row>
    <row r="20" spans="1:12" ht="30" customHeight="1">
      <c r="A20" s="5" t="s">
        <v>34</v>
      </c>
      <c r="B20" s="5" t="s">
        <v>4</v>
      </c>
      <c r="C20" s="5" t="s">
        <v>35</v>
      </c>
      <c r="D20" s="5" t="s">
        <v>7</v>
      </c>
      <c r="E20" s="5">
        <v>57.1</v>
      </c>
      <c r="F20" s="5">
        <v>5</v>
      </c>
      <c r="G20" s="5">
        <v>10</v>
      </c>
      <c r="H20" s="5">
        <v>83.82</v>
      </c>
      <c r="I20" s="5">
        <v>0.998836050216977</v>
      </c>
      <c r="J20" s="5">
        <f t="shared" si="0"/>
        <v>83.722437729187</v>
      </c>
      <c r="K20" s="5">
        <f t="shared" si="1"/>
        <v>73.07346263751221</v>
      </c>
      <c r="L20" s="5">
        <v>19</v>
      </c>
    </row>
    <row r="21" spans="1:12" ht="30" customHeight="1">
      <c r="A21" s="5" t="s">
        <v>40</v>
      </c>
      <c r="B21" s="5" t="s">
        <v>4</v>
      </c>
      <c r="C21" s="5" t="s">
        <v>41</v>
      </c>
      <c r="D21" s="5" t="s">
        <v>7</v>
      </c>
      <c r="E21" s="5">
        <v>55.9</v>
      </c>
      <c r="F21" s="5">
        <v>4</v>
      </c>
      <c r="G21" s="5">
        <v>5</v>
      </c>
      <c r="H21" s="5">
        <v>82.66</v>
      </c>
      <c r="I21" s="5">
        <v>1.0013213551866953</v>
      </c>
      <c r="J21" s="5">
        <f t="shared" si="0"/>
        <v>82.76922321973223</v>
      </c>
      <c r="K21" s="5">
        <f t="shared" si="1"/>
        <v>72.02153393183934</v>
      </c>
      <c r="L21" s="5">
        <v>20</v>
      </c>
    </row>
    <row r="22" spans="1:12" ht="30" customHeight="1">
      <c r="A22" s="5" t="s">
        <v>38</v>
      </c>
      <c r="B22" s="5" t="s">
        <v>4</v>
      </c>
      <c r="C22" s="5" t="s">
        <v>39</v>
      </c>
      <c r="D22" s="5" t="s">
        <v>7</v>
      </c>
      <c r="E22" s="5">
        <v>55.9</v>
      </c>
      <c r="F22" s="5">
        <v>5</v>
      </c>
      <c r="G22" s="5">
        <v>3</v>
      </c>
      <c r="H22" s="5">
        <v>82.46</v>
      </c>
      <c r="I22" s="5">
        <v>0.998836050216977</v>
      </c>
      <c r="J22" s="5">
        <f t="shared" si="0"/>
        <v>82.36402070089191</v>
      </c>
      <c r="K22" s="5">
        <f t="shared" si="1"/>
        <v>71.77841242053515</v>
      </c>
      <c r="L22" s="5">
        <v>21</v>
      </c>
    </row>
    <row r="23" spans="1:12" ht="30" customHeight="1">
      <c r="A23" s="5" t="s">
        <v>42</v>
      </c>
      <c r="B23" s="5" t="s">
        <v>4</v>
      </c>
      <c r="C23" s="5" t="s">
        <v>43</v>
      </c>
      <c r="D23" s="5" t="s">
        <v>7</v>
      </c>
      <c r="E23" s="5">
        <v>55.7</v>
      </c>
      <c r="F23" s="5">
        <v>4</v>
      </c>
      <c r="G23" s="5">
        <v>13</v>
      </c>
      <c r="H23" s="5">
        <v>82.2</v>
      </c>
      <c r="I23" s="5">
        <v>1.0013213551866953</v>
      </c>
      <c r="J23" s="5">
        <f t="shared" si="0"/>
        <v>82.30861539634635</v>
      </c>
      <c r="K23" s="5">
        <f t="shared" si="1"/>
        <v>71.66516923780782</v>
      </c>
      <c r="L23" s="5">
        <v>22</v>
      </c>
    </row>
    <row r="24" spans="1:12" ht="30" customHeight="1">
      <c r="A24" s="5" t="s">
        <v>30</v>
      </c>
      <c r="B24" s="5" t="s">
        <v>4</v>
      </c>
      <c r="C24" s="5" t="s">
        <v>31</v>
      </c>
      <c r="D24" s="5" t="s">
        <v>7</v>
      </c>
      <c r="E24" s="5">
        <v>58.9</v>
      </c>
      <c r="F24" s="5">
        <v>5</v>
      </c>
      <c r="G24" s="5">
        <v>7</v>
      </c>
      <c r="H24" s="5">
        <v>80.1</v>
      </c>
      <c r="I24" s="5">
        <v>0.998836050216977</v>
      </c>
      <c r="J24" s="5">
        <f t="shared" si="0"/>
        <v>80.00676762237985</v>
      </c>
      <c r="K24" s="5">
        <f t="shared" si="1"/>
        <v>71.56406057342792</v>
      </c>
      <c r="L24" s="5">
        <v>23</v>
      </c>
    </row>
  </sheetData>
  <sheetProtection/>
  <autoFilter ref="A1:L1">
    <sortState ref="A2:L24">
      <sortCondition sortBy="value" ref="L2:L2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Sysceo.com</cp:lastModifiedBy>
  <cp:lastPrinted>2020-08-12T07:28:03Z</cp:lastPrinted>
  <dcterms:created xsi:type="dcterms:W3CDTF">2020-07-27T08:13:20Z</dcterms:created>
  <dcterms:modified xsi:type="dcterms:W3CDTF">2020-08-13T06:10:53Z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