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Area" localSheetId="0">'result'!$A$1:$D$56</definedName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<sst xmlns="http://schemas.openxmlformats.org/spreadsheetml/2006/main" count="232" uniqueCount="124">
  <si>
    <t>姓名</t>
  </si>
  <si>
    <t>性别</t>
  </si>
  <si>
    <t>准考证号</t>
  </si>
  <si>
    <t>报考岗位</t>
  </si>
  <si>
    <t>笔试成绩</t>
  </si>
  <si>
    <t>面试室</t>
  </si>
  <si>
    <t>抽签号</t>
  </si>
  <si>
    <t>面试成绩</t>
  </si>
  <si>
    <t>加权系数</t>
  </si>
  <si>
    <t>面试加权成绩</t>
  </si>
  <si>
    <t>总成绩</t>
  </si>
  <si>
    <t>排名</t>
  </si>
  <si>
    <t>曹志澳</t>
  </si>
  <si>
    <t>男</t>
  </si>
  <si>
    <t>21011124017</t>
  </si>
  <si>
    <t>D02—小学数学</t>
  </si>
  <si>
    <t>张涵</t>
  </si>
  <si>
    <t>女</t>
  </si>
  <si>
    <t>21011227822</t>
  </si>
  <si>
    <t>程媛</t>
  </si>
  <si>
    <t>21011022717</t>
  </si>
  <si>
    <t>乔懿</t>
  </si>
  <si>
    <t>21010817301</t>
  </si>
  <si>
    <t>夏雨</t>
  </si>
  <si>
    <t>21011022112</t>
  </si>
  <si>
    <t>韩慧敏</t>
  </si>
  <si>
    <t>21011124022</t>
  </si>
  <si>
    <t>白珂</t>
  </si>
  <si>
    <t>21011022421</t>
  </si>
  <si>
    <t>陈亚楠</t>
  </si>
  <si>
    <t>21010817213</t>
  </si>
  <si>
    <t>陈莹格</t>
  </si>
  <si>
    <t>21011022825</t>
  </si>
  <si>
    <t>贺嫄</t>
  </si>
  <si>
    <t>21011328129</t>
  </si>
  <si>
    <t>郭佳荣</t>
  </si>
  <si>
    <t>21010817714</t>
  </si>
  <si>
    <t>李梦格</t>
  </si>
  <si>
    <t>21011021514</t>
  </si>
  <si>
    <t>刘研</t>
  </si>
  <si>
    <t>21011022305</t>
  </si>
  <si>
    <t>滑兆阳</t>
  </si>
  <si>
    <t>21011123405</t>
  </si>
  <si>
    <t>魏亚丽</t>
  </si>
  <si>
    <t>21011021706</t>
  </si>
  <si>
    <t>潘萌雅</t>
  </si>
  <si>
    <t>21011021707</t>
  </si>
  <si>
    <t>冯丽恒</t>
  </si>
  <si>
    <t>21010816804</t>
  </si>
  <si>
    <t>李晨燕</t>
  </si>
  <si>
    <t>21011225912</t>
  </si>
  <si>
    <t>王焕</t>
  </si>
  <si>
    <t>21011123025</t>
  </si>
  <si>
    <t>衡全玲</t>
  </si>
  <si>
    <t>21011021318</t>
  </si>
  <si>
    <t>刘璐璐</t>
  </si>
  <si>
    <t>21011225608</t>
  </si>
  <si>
    <t>王瑞</t>
  </si>
  <si>
    <t>21010817721</t>
  </si>
  <si>
    <t>张玲玲</t>
  </si>
  <si>
    <t>21010919926</t>
  </si>
  <si>
    <t>周妍</t>
  </si>
  <si>
    <t>21011328308</t>
  </si>
  <si>
    <t>刘红苏</t>
  </si>
  <si>
    <t>21010918313</t>
  </si>
  <si>
    <t>冯迪</t>
  </si>
  <si>
    <t>21010816611</t>
  </si>
  <si>
    <t>董铭阳</t>
  </si>
  <si>
    <t>21011226503</t>
  </si>
  <si>
    <t>李莹莹</t>
  </si>
  <si>
    <t>21010817901</t>
  </si>
  <si>
    <t>曹霖嘉</t>
  </si>
  <si>
    <t>21011227128</t>
  </si>
  <si>
    <t>李延</t>
  </si>
  <si>
    <t>21011226410</t>
  </si>
  <si>
    <t>肖亚男</t>
  </si>
  <si>
    <t>21010817825</t>
  </si>
  <si>
    <t>21011225930</t>
  </si>
  <si>
    <t>郑梦鸽</t>
  </si>
  <si>
    <t>21011227415</t>
  </si>
  <si>
    <t>梁会蒙</t>
  </si>
  <si>
    <t>21010920503</t>
  </si>
  <si>
    <t>任妍妍</t>
  </si>
  <si>
    <t>21010918509</t>
  </si>
  <si>
    <t>魏亚平</t>
  </si>
  <si>
    <t>21011226110</t>
  </si>
  <si>
    <t>张腾</t>
  </si>
  <si>
    <t>21010920113</t>
  </si>
  <si>
    <t>罗程月</t>
  </si>
  <si>
    <t>21011021201</t>
  </si>
  <si>
    <t>赫晓曼</t>
  </si>
  <si>
    <t>21011022820</t>
  </si>
  <si>
    <t>崔茜茜</t>
  </si>
  <si>
    <t>21010919407</t>
  </si>
  <si>
    <t>胡婷</t>
  </si>
  <si>
    <t>21010817910</t>
  </si>
  <si>
    <t>王恒蕊</t>
  </si>
  <si>
    <t>21010919613</t>
  </si>
  <si>
    <t>李梦月</t>
  </si>
  <si>
    <t>21011022808</t>
  </si>
  <si>
    <t>熊戈辉</t>
  </si>
  <si>
    <t>21010919223</t>
  </si>
  <si>
    <t>郝梦媛</t>
  </si>
  <si>
    <t>21011328419</t>
  </si>
  <si>
    <t>李晓玉</t>
  </si>
  <si>
    <t>21011124029</t>
  </si>
  <si>
    <t>赵孟云</t>
  </si>
  <si>
    <t>21011227223</t>
  </si>
  <si>
    <t>王玉珏</t>
  </si>
  <si>
    <t>21011020605</t>
  </si>
  <si>
    <t>许瑶涵</t>
  </si>
  <si>
    <t>21010920019</t>
  </si>
  <si>
    <t>于爽</t>
  </si>
  <si>
    <t>21011124024</t>
  </si>
  <si>
    <t>朱雪柯</t>
  </si>
  <si>
    <t>21010919227</t>
  </si>
  <si>
    <t>彭芸菲</t>
  </si>
  <si>
    <t>21011022605</t>
  </si>
  <si>
    <t>朱新春</t>
  </si>
  <si>
    <t>21011123326</t>
  </si>
  <si>
    <t>李雯璐</t>
  </si>
  <si>
    <t>21010816421</t>
  </si>
  <si>
    <t>袁杏莉</t>
  </si>
  <si>
    <t>21011022608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</si>
</sst>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6"/>
  <sheetViews>
    <sheetView tabSelected="1" zoomScale="115" zoomScaleNormal="115" workbookViewId="0" topLeftCell="A1">
      <selection activeCell="A57" sqref="A57:IV163"/>
    </sheetView>
  </sheetViews>
  <sheetFormatPr defaultColWidth="9.140625" defaultRowHeight="12.75"/>
  <cols>
    <col min="1" max="1" width="12.00390625" style="2" customWidth="1"/>
    <col min="2" max="2" width="7.28125" style="3" customWidth="1"/>
    <col min="3" max="3" width="17.140625" style="2" customWidth="1"/>
    <col min="4" max="4" width="20.140625" style="2" customWidth="1"/>
    <col min="5" max="5" width="11.7109375" style="2" customWidth="1"/>
    <col min="6" max="6" width="9.8515625" style="4" hidden="1" customWidth="1"/>
    <col min="7" max="7" width="9.421875" style="5" hidden="1" customWidth="1"/>
    <col min="8" max="8" width="13.421875" style="5" customWidth="1"/>
    <col min="9" max="9" width="12.28125" style="5" hidden="1" customWidth="1"/>
    <col min="10" max="10" width="16.7109375" style="5" customWidth="1"/>
    <col min="11" max="11" width="12.28125" style="5" customWidth="1"/>
    <col min="12" max="12" width="9.140625" style="5" customWidth="1"/>
    <col min="13" max="16384" width="9.140625" style="6" customWidth="1"/>
  </cols>
  <sheetData>
    <row r="1" spans="1:12" s="1" customFormat="1" ht="1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</row>
    <row r="2" spans="1:12" ht="19.5" customHeight="1">
      <c r="A2" s="8" t="s">
        <v>12</v>
      </c>
      <c r="B2" s="8" t="s">
        <v>13</v>
      </c>
      <c r="C2" s="8" t="s">
        <v>14</v>
      </c>
      <c r="D2" s="8" t="s">
        <v>15</v>
      </c>
      <c r="E2" s="8">
        <v>71.6</v>
      </c>
      <c r="F2" s="8">
        <v>1</v>
      </c>
      <c r="G2" s="9">
        <v>20</v>
      </c>
      <c r="H2" s="9">
        <v>89.42</v>
      </c>
      <c r="I2" s="13">
        <v>0.9990380080926223</v>
      </c>
      <c r="J2" s="10">
        <f aca="true" t="shared" si="0" ref="J2:J65">H2*I2</f>
        <v>89.33397868364229</v>
      </c>
      <c r="K2" s="10">
        <f aca="true" t="shared" si="1" ref="K2:K65">E2*0.4+J2*0.6</f>
        <v>82.24038721018536</v>
      </c>
      <c r="L2" s="9">
        <v>1</v>
      </c>
    </row>
    <row r="3" spans="1:12" ht="19.5" customHeight="1">
      <c r="A3" s="8" t="s">
        <v>16</v>
      </c>
      <c r="B3" s="8" t="s">
        <v>17</v>
      </c>
      <c r="C3" s="8" t="s">
        <v>18</v>
      </c>
      <c r="D3" s="8" t="s">
        <v>15</v>
      </c>
      <c r="E3" s="8">
        <v>70.4</v>
      </c>
      <c r="F3" s="8">
        <v>4</v>
      </c>
      <c r="G3" s="10">
        <v>22</v>
      </c>
      <c r="H3" s="10">
        <v>88.28</v>
      </c>
      <c r="I3" s="13">
        <v>0.9994695771485316</v>
      </c>
      <c r="J3" s="10">
        <f t="shared" si="0"/>
        <v>88.23317427067236</v>
      </c>
      <c r="K3" s="10">
        <f t="shared" si="1"/>
        <v>81.09990456240342</v>
      </c>
      <c r="L3" s="9">
        <v>2</v>
      </c>
    </row>
    <row r="4" spans="1:12" ht="19.5" customHeight="1">
      <c r="A4" s="8" t="s">
        <v>19</v>
      </c>
      <c r="B4" s="8" t="s">
        <v>17</v>
      </c>
      <c r="C4" s="8" t="s">
        <v>20</v>
      </c>
      <c r="D4" s="8" t="s">
        <v>15</v>
      </c>
      <c r="E4" s="8">
        <v>69.5</v>
      </c>
      <c r="F4" s="8">
        <v>1</v>
      </c>
      <c r="G4" s="10">
        <v>17</v>
      </c>
      <c r="H4" s="10">
        <v>88.8</v>
      </c>
      <c r="I4" s="13">
        <v>0.9990380080926223</v>
      </c>
      <c r="J4" s="10">
        <f t="shared" si="0"/>
        <v>88.71457511862486</v>
      </c>
      <c r="K4" s="10">
        <f t="shared" si="1"/>
        <v>81.02874507117492</v>
      </c>
      <c r="L4" s="9">
        <v>3</v>
      </c>
    </row>
    <row r="5" spans="1:12" ht="19.5" customHeight="1">
      <c r="A5" s="8" t="s">
        <v>21</v>
      </c>
      <c r="B5" s="8" t="s">
        <v>17</v>
      </c>
      <c r="C5" s="8" t="s">
        <v>22</v>
      </c>
      <c r="D5" s="8" t="s">
        <v>15</v>
      </c>
      <c r="E5" s="8">
        <v>72.4</v>
      </c>
      <c r="F5" s="8">
        <v>3</v>
      </c>
      <c r="G5" s="10">
        <v>16</v>
      </c>
      <c r="H5" s="10">
        <v>86.62</v>
      </c>
      <c r="I5" s="13">
        <v>1.0011505690967648</v>
      </c>
      <c r="J5" s="10">
        <f t="shared" si="0"/>
        <v>86.71966229516177</v>
      </c>
      <c r="K5" s="10">
        <f t="shared" si="1"/>
        <v>80.99179737709706</v>
      </c>
      <c r="L5" s="9">
        <v>4</v>
      </c>
    </row>
    <row r="6" spans="1:12" ht="19.5" customHeight="1">
      <c r="A6" s="8" t="s">
        <v>23</v>
      </c>
      <c r="B6" s="8" t="s">
        <v>17</v>
      </c>
      <c r="C6" s="8" t="s">
        <v>24</v>
      </c>
      <c r="D6" s="8" t="s">
        <v>15</v>
      </c>
      <c r="E6" s="8">
        <v>70.6</v>
      </c>
      <c r="F6" s="8">
        <v>1</v>
      </c>
      <c r="G6" s="10">
        <v>12</v>
      </c>
      <c r="H6" s="10">
        <v>87.92</v>
      </c>
      <c r="I6" s="13">
        <v>0.9990380080926223</v>
      </c>
      <c r="J6" s="10">
        <f t="shared" si="0"/>
        <v>87.83542167150335</v>
      </c>
      <c r="K6" s="10">
        <f t="shared" si="1"/>
        <v>80.94125300290202</v>
      </c>
      <c r="L6" s="9">
        <v>5</v>
      </c>
    </row>
    <row r="7" spans="1:12" ht="19.5" customHeight="1">
      <c r="A7" s="8" t="s">
        <v>25</v>
      </c>
      <c r="B7" s="8" t="s">
        <v>17</v>
      </c>
      <c r="C7" s="8" t="s">
        <v>26</v>
      </c>
      <c r="D7" s="8" t="s">
        <v>15</v>
      </c>
      <c r="E7" s="8">
        <v>70.1</v>
      </c>
      <c r="F7" s="8">
        <v>2</v>
      </c>
      <c r="G7" s="9">
        <v>20</v>
      </c>
      <c r="H7" s="9">
        <v>88.06</v>
      </c>
      <c r="I7" s="13">
        <v>1.0003444944027244</v>
      </c>
      <c r="J7" s="10">
        <f t="shared" si="0"/>
        <v>88.09033617710392</v>
      </c>
      <c r="K7" s="10">
        <f t="shared" si="1"/>
        <v>80.89420170626235</v>
      </c>
      <c r="L7" s="9">
        <v>6</v>
      </c>
    </row>
    <row r="8" spans="1:12" ht="19.5" customHeight="1">
      <c r="A8" s="8" t="s">
        <v>27</v>
      </c>
      <c r="B8" s="8" t="s">
        <v>17</v>
      </c>
      <c r="C8" s="8" t="s">
        <v>28</v>
      </c>
      <c r="D8" s="8" t="s">
        <v>15</v>
      </c>
      <c r="E8" s="8">
        <v>69.4</v>
      </c>
      <c r="F8" s="8">
        <v>2</v>
      </c>
      <c r="G8" s="10">
        <v>24</v>
      </c>
      <c r="H8" s="10">
        <v>87.8</v>
      </c>
      <c r="I8" s="13">
        <v>1.0003444944027244</v>
      </c>
      <c r="J8" s="10">
        <f t="shared" si="0"/>
        <v>87.83024660855921</v>
      </c>
      <c r="K8" s="10">
        <f t="shared" si="1"/>
        <v>80.45814796513554</v>
      </c>
      <c r="L8" s="9">
        <v>7</v>
      </c>
    </row>
    <row r="9" spans="1:12" ht="19.5" customHeight="1">
      <c r="A9" s="8" t="s">
        <v>29</v>
      </c>
      <c r="B9" s="8" t="s">
        <v>17</v>
      </c>
      <c r="C9" s="8" t="s">
        <v>30</v>
      </c>
      <c r="D9" s="8" t="s">
        <v>15</v>
      </c>
      <c r="E9" s="8">
        <v>75.1</v>
      </c>
      <c r="F9" s="8">
        <v>3</v>
      </c>
      <c r="G9" s="9">
        <v>29</v>
      </c>
      <c r="H9" s="9">
        <v>83.9</v>
      </c>
      <c r="I9" s="13">
        <v>1.0011505690967648</v>
      </c>
      <c r="J9" s="10">
        <f t="shared" si="0"/>
        <v>83.99653274721857</v>
      </c>
      <c r="K9" s="10">
        <f t="shared" si="1"/>
        <v>80.43791964833113</v>
      </c>
      <c r="L9" s="9">
        <v>8</v>
      </c>
    </row>
    <row r="10" spans="1:12" ht="19.5" customHeight="1">
      <c r="A10" s="8" t="s">
        <v>31</v>
      </c>
      <c r="B10" s="8" t="s">
        <v>17</v>
      </c>
      <c r="C10" s="8" t="s">
        <v>32</v>
      </c>
      <c r="D10" s="8" t="s">
        <v>15</v>
      </c>
      <c r="E10" s="8">
        <v>69.8</v>
      </c>
      <c r="F10" s="8">
        <v>3</v>
      </c>
      <c r="G10" s="10">
        <v>9</v>
      </c>
      <c r="H10" s="10">
        <v>87.36</v>
      </c>
      <c r="I10" s="13">
        <v>1.0011505690967648</v>
      </c>
      <c r="J10" s="10">
        <f t="shared" si="0"/>
        <v>87.46051371629338</v>
      </c>
      <c r="K10" s="10">
        <f t="shared" si="1"/>
        <v>80.39630822977603</v>
      </c>
      <c r="L10" s="9">
        <v>9</v>
      </c>
    </row>
    <row r="11" spans="1:12" s="2" customFormat="1" ht="19.5" customHeight="1">
      <c r="A11" s="8" t="s">
        <v>33</v>
      </c>
      <c r="B11" s="8" t="s">
        <v>17</v>
      </c>
      <c r="C11" s="8" t="s">
        <v>34</v>
      </c>
      <c r="D11" s="8" t="s">
        <v>15</v>
      </c>
      <c r="E11" s="8">
        <v>68.9</v>
      </c>
      <c r="F11" s="8">
        <v>2</v>
      </c>
      <c r="G11" s="10">
        <v>18</v>
      </c>
      <c r="H11" s="10">
        <v>87.72</v>
      </c>
      <c r="I11" s="13">
        <v>1.0003444944027244</v>
      </c>
      <c r="J11" s="10">
        <f t="shared" si="0"/>
        <v>87.75021904900699</v>
      </c>
      <c r="K11" s="10">
        <f t="shared" si="1"/>
        <v>80.21013142940419</v>
      </c>
      <c r="L11" s="9">
        <v>10</v>
      </c>
    </row>
    <row r="12" spans="1:12" s="2" customFormat="1" ht="19.5" customHeight="1">
      <c r="A12" s="8" t="s">
        <v>35</v>
      </c>
      <c r="B12" s="8" t="s">
        <v>17</v>
      </c>
      <c r="C12" s="8" t="s">
        <v>36</v>
      </c>
      <c r="D12" s="8" t="s">
        <v>15</v>
      </c>
      <c r="E12" s="8">
        <v>71.6</v>
      </c>
      <c r="F12" s="8">
        <v>1</v>
      </c>
      <c r="G12" s="10">
        <v>8</v>
      </c>
      <c r="H12" s="10">
        <v>85.6</v>
      </c>
      <c r="I12" s="13">
        <v>0.9990380080926223</v>
      </c>
      <c r="J12" s="10">
        <f t="shared" si="0"/>
        <v>85.51765349272847</v>
      </c>
      <c r="K12" s="10">
        <f t="shared" si="1"/>
        <v>79.95059209563709</v>
      </c>
      <c r="L12" s="9">
        <v>11</v>
      </c>
    </row>
    <row r="13" spans="1:12" ht="19.5" customHeight="1">
      <c r="A13" s="8" t="s">
        <v>37</v>
      </c>
      <c r="B13" s="8" t="s">
        <v>17</v>
      </c>
      <c r="C13" s="8" t="s">
        <v>38</v>
      </c>
      <c r="D13" s="8" t="s">
        <v>15</v>
      </c>
      <c r="E13" s="8">
        <v>71</v>
      </c>
      <c r="F13" s="8">
        <v>4</v>
      </c>
      <c r="G13" s="10">
        <v>11</v>
      </c>
      <c r="H13" s="10">
        <v>85.9</v>
      </c>
      <c r="I13" s="13">
        <v>0.9994695771485316</v>
      </c>
      <c r="J13" s="10">
        <f t="shared" si="0"/>
        <v>85.85443667705887</v>
      </c>
      <c r="K13" s="10">
        <f t="shared" si="1"/>
        <v>79.91266200623532</v>
      </c>
      <c r="L13" s="9">
        <v>12</v>
      </c>
    </row>
    <row r="14" spans="1:12" ht="19.5" customHeight="1">
      <c r="A14" s="8" t="s">
        <v>39</v>
      </c>
      <c r="B14" s="8" t="s">
        <v>17</v>
      </c>
      <c r="C14" s="8" t="s">
        <v>40</v>
      </c>
      <c r="D14" s="8" t="s">
        <v>15</v>
      </c>
      <c r="E14" s="8">
        <v>70.9</v>
      </c>
      <c r="F14" s="8">
        <v>3</v>
      </c>
      <c r="G14" s="10">
        <v>6</v>
      </c>
      <c r="H14" s="10">
        <v>85.74</v>
      </c>
      <c r="I14" s="13">
        <v>1.0011505690967648</v>
      </c>
      <c r="J14" s="10">
        <f t="shared" si="0"/>
        <v>85.83864979435661</v>
      </c>
      <c r="K14" s="10">
        <f t="shared" si="1"/>
        <v>79.86318987661397</v>
      </c>
      <c r="L14" s="9">
        <v>13</v>
      </c>
    </row>
    <row r="15" spans="1:12" ht="19.5" customHeight="1">
      <c r="A15" s="8" t="s">
        <v>41</v>
      </c>
      <c r="B15" s="8" t="s">
        <v>17</v>
      </c>
      <c r="C15" s="8" t="s">
        <v>42</v>
      </c>
      <c r="D15" s="8" t="s">
        <v>15</v>
      </c>
      <c r="E15" s="8">
        <v>75.1</v>
      </c>
      <c r="F15" s="8">
        <v>2</v>
      </c>
      <c r="G15" s="11">
        <v>15</v>
      </c>
      <c r="H15" s="11">
        <v>82.88</v>
      </c>
      <c r="I15" s="13">
        <v>1.0003444944027244</v>
      </c>
      <c r="J15" s="10">
        <f t="shared" si="0"/>
        <v>82.9085516960978</v>
      </c>
      <c r="K15" s="10">
        <f t="shared" si="1"/>
        <v>79.78513101765867</v>
      </c>
      <c r="L15" s="9">
        <v>14</v>
      </c>
    </row>
    <row r="16" spans="1:12" ht="19.5" customHeight="1">
      <c r="A16" s="8" t="s">
        <v>43</v>
      </c>
      <c r="B16" s="8" t="s">
        <v>17</v>
      </c>
      <c r="C16" s="8" t="s">
        <v>44</v>
      </c>
      <c r="D16" s="8" t="s">
        <v>15</v>
      </c>
      <c r="E16" s="8">
        <v>66.3</v>
      </c>
      <c r="F16" s="8">
        <v>1</v>
      </c>
      <c r="G16" s="9">
        <v>16</v>
      </c>
      <c r="H16" s="9">
        <v>88.54</v>
      </c>
      <c r="I16" s="13">
        <v>0.9990380080926223</v>
      </c>
      <c r="J16" s="10">
        <f t="shared" si="0"/>
        <v>88.45482523652079</v>
      </c>
      <c r="K16" s="10">
        <f t="shared" si="1"/>
        <v>79.59289514191248</v>
      </c>
      <c r="L16" s="9">
        <v>15</v>
      </c>
    </row>
    <row r="17" spans="1:12" ht="19.5" customHeight="1">
      <c r="A17" s="8" t="s">
        <v>45</v>
      </c>
      <c r="B17" s="8" t="s">
        <v>17</v>
      </c>
      <c r="C17" s="8" t="s">
        <v>46</v>
      </c>
      <c r="D17" s="8" t="s">
        <v>15</v>
      </c>
      <c r="E17" s="8">
        <v>74.6</v>
      </c>
      <c r="F17" s="8">
        <v>3</v>
      </c>
      <c r="G17" s="10">
        <v>20</v>
      </c>
      <c r="H17" s="10">
        <v>82.74</v>
      </c>
      <c r="I17" s="13">
        <v>1.0011505690967648</v>
      </c>
      <c r="J17" s="10">
        <f t="shared" si="0"/>
        <v>82.83519808706632</v>
      </c>
      <c r="K17" s="10">
        <f t="shared" si="1"/>
        <v>79.54111885223979</v>
      </c>
      <c r="L17" s="9">
        <v>16</v>
      </c>
    </row>
    <row r="18" spans="1:12" s="2" customFormat="1" ht="19.5" customHeight="1">
      <c r="A18" s="8" t="s">
        <v>47</v>
      </c>
      <c r="B18" s="8" t="s">
        <v>17</v>
      </c>
      <c r="C18" s="8" t="s">
        <v>48</v>
      </c>
      <c r="D18" s="8" t="s">
        <v>15</v>
      </c>
      <c r="E18" s="8">
        <v>71.8</v>
      </c>
      <c r="F18" s="8">
        <v>3</v>
      </c>
      <c r="G18" s="10">
        <v>13</v>
      </c>
      <c r="H18" s="10">
        <v>84.52</v>
      </c>
      <c r="I18" s="13">
        <v>1.0011505690967648</v>
      </c>
      <c r="J18" s="10">
        <f t="shared" si="0"/>
        <v>84.61724610005855</v>
      </c>
      <c r="K18" s="10">
        <f t="shared" si="1"/>
        <v>79.49034766003513</v>
      </c>
      <c r="L18" s="9">
        <v>17</v>
      </c>
    </row>
    <row r="19" spans="1:12" ht="19.5" customHeight="1">
      <c r="A19" s="8" t="s">
        <v>49</v>
      </c>
      <c r="B19" s="8" t="s">
        <v>17</v>
      </c>
      <c r="C19" s="8" t="s">
        <v>50</v>
      </c>
      <c r="D19" s="8" t="s">
        <v>15</v>
      </c>
      <c r="E19" s="8">
        <v>71.3</v>
      </c>
      <c r="F19" s="8">
        <v>2</v>
      </c>
      <c r="G19" s="10">
        <v>17</v>
      </c>
      <c r="H19" s="10">
        <v>84.78</v>
      </c>
      <c r="I19" s="13">
        <v>1.0003444944027244</v>
      </c>
      <c r="J19" s="10">
        <f t="shared" si="0"/>
        <v>84.80920623546298</v>
      </c>
      <c r="K19" s="10">
        <f t="shared" si="1"/>
        <v>79.40552374127779</v>
      </c>
      <c r="L19" s="9">
        <v>18</v>
      </c>
    </row>
    <row r="20" spans="1:12" ht="19.5" customHeight="1">
      <c r="A20" s="8" t="s">
        <v>51</v>
      </c>
      <c r="B20" s="8" t="s">
        <v>17</v>
      </c>
      <c r="C20" s="8" t="s">
        <v>52</v>
      </c>
      <c r="D20" s="8" t="s">
        <v>15</v>
      </c>
      <c r="E20" s="8">
        <v>71</v>
      </c>
      <c r="F20" s="8">
        <v>2</v>
      </c>
      <c r="G20" s="10">
        <v>10</v>
      </c>
      <c r="H20" s="10">
        <v>84.82</v>
      </c>
      <c r="I20" s="13">
        <v>1.0003444944027244</v>
      </c>
      <c r="J20" s="10">
        <f t="shared" si="0"/>
        <v>84.84922001523908</v>
      </c>
      <c r="K20" s="10">
        <f t="shared" si="1"/>
        <v>79.30953200914345</v>
      </c>
      <c r="L20" s="9">
        <v>19</v>
      </c>
    </row>
    <row r="21" spans="1:12" s="2" customFormat="1" ht="19.5" customHeight="1">
      <c r="A21" s="8" t="s">
        <v>53</v>
      </c>
      <c r="B21" s="8" t="s">
        <v>17</v>
      </c>
      <c r="C21" s="8" t="s">
        <v>54</v>
      </c>
      <c r="D21" s="8" t="s">
        <v>15</v>
      </c>
      <c r="E21" s="8">
        <v>71</v>
      </c>
      <c r="F21" s="8">
        <v>3</v>
      </c>
      <c r="G21" s="10">
        <v>10</v>
      </c>
      <c r="H21" s="10">
        <v>84.54</v>
      </c>
      <c r="I21" s="13">
        <v>1.0011505690967648</v>
      </c>
      <c r="J21" s="10">
        <f t="shared" si="0"/>
        <v>84.6372691114405</v>
      </c>
      <c r="K21" s="10">
        <f t="shared" si="1"/>
        <v>79.18236146686431</v>
      </c>
      <c r="L21" s="9">
        <v>20</v>
      </c>
    </row>
    <row r="22" spans="1:12" ht="19.5" customHeight="1">
      <c r="A22" s="8" t="s">
        <v>55</v>
      </c>
      <c r="B22" s="8" t="s">
        <v>17</v>
      </c>
      <c r="C22" s="8" t="s">
        <v>56</v>
      </c>
      <c r="D22" s="8" t="s">
        <v>15</v>
      </c>
      <c r="E22" s="8">
        <v>71.2</v>
      </c>
      <c r="F22" s="8">
        <v>1</v>
      </c>
      <c r="G22" s="9">
        <v>14</v>
      </c>
      <c r="H22" s="9">
        <v>84.56</v>
      </c>
      <c r="I22" s="13">
        <v>0.9990380080926223</v>
      </c>
      <c r="J22" s="10">
        <f t="shared" si="0"/>
        <v>84.47865396431214</v>
      </c>
      <c r="K22" s="10">
        <f t="shared" si="1"/>
        <v>79.16719237858729</v>
      </c>
      <c r="L22" s="9">
        <v>21</v>
      </c>
    </row>
    <row r="23" spans="1:12" ht="19.5" customHeight="1">
      <c r="A23" s="8" t="s">
        <v>57</v>
      </c>
      <c r="B23" s="8" t="s">
        <v>17</v>
      </c>
      <c r="C23" s="8" t="s">
        <v>58</v>
      </c>
      <c r="D23" s="8" t="s">
        <v>15</v>
      </c>
      <c r="E23" s="8">
        <v>73.3</v>
      </c>
      <c r="F23" s="8">
        <v>2</v>
      </c>
      <c r="G23" s="10">
        <v>23</v>
      </c>
      <c r="H23" s="10">
        <v>83.02</v>
      </c>
      <c r="I23" s="13">
        <v>1.0003444944027244</v>
      </c>
      <c r="J23" s="10">
        <f t="shared" si="0"/>
        <v>83.04859992531418</v>
      </c>
      <c r="K23" s="10">
        <f t="shared" si="1"/>
        <v>79.14915995518851</v>
      </c>
      <c r="L23" s="9">
        <v>22</v>
      </c>
    </row>
    <row r="24" spans="1:12" ht="19.5" customHeight="1">
      <c r="A24" s="8" t="s">
        <v>59</v>
      </c>
      <c r="B24" s="8" t="s">
        <v>17</v>
      </c>
      <c r="C24" s="8" t="s">
        <v>60</v>
      </c>
      <c r="D24" s="8" t="s">
        <v>15</v>
      </c>
      <c r="E24" s="8">
        <v>70.1</v>
      </c>
      <c r="F24" s="8">
        <v>1</v>
      </c>
      <c r="G24" s="9">
        <v>7</v>
      </c>
      <c r="H24" s="9">
        <v>85.16</v>
      </c>
      <c r="I24" s="13">
        <v>0.9990380080926223</v>
      </c>
      <c r="J24" s="10">
        <f t="shared" si="0"/>
        <v>85.07807676916771</v>
      </c>
      <c r="K24" s="10">
        <f t="shared" si="1"/>
        <v>79.08684606150062</v>
      </c>
      <c r="L24" s="9">
        <v>23</v>
      </c>
    </row>
    <row r="25" spans="1:12" ht="19.5" customHeight="1">
      <c r="A25" s="8" t="s">
        <v>61</v>
      </c>
      <c r="B25" s="8" t="s">
        <v>17</v>
      </c>
      <c r="C25" s="8" t="s">
        <v>62</v>
      </c>
      <c r="D25" s="8" t="s">
        <v>15</v>
      </c>
      <c r="E25" s="8">
        <v>66.3</v>
      </c>
      <c r="F25" s="8">
        <v>1</v>
      </c>
      <c r="G25" s="9">
        <v>3</v>
      </c>
      <c r="H25" s="9">
        <v>87.68</v>
      </c>
      <c r="I25" s="13">
        <v>0.9990380080926223</v>
      </c>
      <c r="J25" s="10">
        <f t="shared" si="0"/>
        <v>87.59565254956114</v>
      </c>
      <c r="K25" s="10">
        <f t="shared" si="1"/>
        <v>79.07739152973669</v>
      </c>
      <c r="L25" s="9">
        <v>24</v>
      </c>
    </row>
    <row r="26" spans="1:12" ht="19.5" customHeight="1">
      <c r="A26" s="8" t="s">
        <v>63</v>
      </c>
      <c r="B26" s="8" t="s">
        <v>17</v>
      </c>
      <c r="C26" s="8" t="s">
        <v>64</v>
      </c>
      <c r="D26" s="8" t="s">
        <v>15</v>
      </c>
      <c r="E26" s="8">
        <v>69.1</v>
      </c>
      <c r="F26" s="8">
        <v>4</v>
      </c>
      <c r="G26" s="10">
        <v>19</v>
      </c>
      <c r="H26" s="10">
        <v>85.68</v>
      </c>
      <c r="I26" s="13">
        <v>0.9994695771485316</v>
      </c>
      <c r="J26" s="10">
        <f t="shared" si="0"/>
        <v>85.6345533700862</v>
      </c>
      <c r="K26" s="10">
        <f t="shared" si="1"/>
        <v>79.02073202205172</v>
      </c>
      <c r="L26" s="9">
        <v>25</v>
      </c>
    </row>
    <row r="27" spans="1:12" ht="19.5" customHeight="1">
      <c r="A27" s="8" t="s">
        <v>65</v>
      </c>
      <c r="B27" s="8" t="s">
        <v>17</v>
      </c>
      <c r="C27" s="8" t="s">
        <v>66</v>
      </c>
      <c r="D27" s="8" t="s">
        <v>15</v>
      </c>
      <c r="E27" s="8">
        <v>70.7</v>
      </c>
      <c r="F27" s="8">
        <v>3</v>
      </c>
      <c r="G27" s="11">
        <v>1</v>
      </c>
      <c r="H27" s="11">
        <v>84.36</v>
      </c>
      <c r="I27" s="13">
        <v>1.0011505690967648</v>
      </c>
      <c r="J27" s="10">
        <f t="shared" si="0"/>
        <v>84.45706200900308</v>
      </c>
      <c r="K27" s="10">
        <f t="shared" si="1"/>
        <v>78.95423720540185</v>
      </c>
      <c r="L27" s="9">
        <v>26</v>
      </c>
    </row>
    <row r="28" spans="1:12" s="2" customFormat="1" ht="19.5" customHeight="1">
      <c r="A28" s="8" t="s">
        <v>67</v>
      </c>
      <c r="B28" s="8" t="s">
        <v>13</v>
      </c>
      <c r="C28" s="8" t="s">
        <v>68</v>
      </c>
      <c r="D28" s="8" t="s">
        <v>15</v>
      </c>
      <c r="E28" s="8">
        <v>67</v>
      </c>
      <c r="F28" s="8">
        <v>2</v>
      </c>
      <c r="G28" s="9">
        <v>19</v>
      </c>
      <c r="H28" s="9">
        <v>86.84</v>
      </c>
      <c r="I28" s="13">
        <v>1.0003444944027244</v>
      </c>
      <c r="J28" s="10">
        <f t="shared" si="0"/>
        <v>86.8699158939326</v>
      </c>
      <c r="K28" s="10">
        <f t="shared" si="1"/>
        <v>78.92194953635956</v>
      </c>
      <c r="L28" s="9">
        <v>27</v>
      </c>
    </row>
    <row r="29" spans="1:12" s="2" customFormat="1" ht="19.5" customHeight="1">
      <c r="A29" s="8" t="s">
        <v>69</v>
      </c>
      <c r="B29" s="8" t="s">
        <v>17</v>
      </c>
      <c r="C29" s="8" t="s">
        <v>70</v>
      </c>
      <c r="D29" s="8" t="s">
        <v>15</v>
      </c>
      <c r="E29" s="8">
        <v>69.3</v>
      </c>
      <c r="F29" s="8">
        <v>4</v>
      </c>
      <c r="G29" s="10">
        <v>13</v>
      </c>
      <c r="H29" s="10">
        <v>85.24</v>
      </c>
      <c r="I29" s="13">
        <v>0.9994695771485316</v>
      </c>
      <c r="J29" s="10">
        <f t="shared" si="0"/>
        <v>85.19478675614083</v>
      </c>
      <c r="K29" s="10">
        <f t="shared" si="1"/>
        <v>78.83687205368449</v>
      </c>
      <c r="L29" s="9">
        <v>28</v>
      </c>
    </row>
    <row r="30" spans="1:12" ht="19.5" customHeight="1">
      <c r="A30" s="8" t="s">
        <v>71</v>
      </c>
      <c r="B30" s="8" t="s">
        <v>17</v>
      </c>
      <c r="C30" s="8" t="s">
        <v>72</v>
      </c>
      <c r="D30" s="8" t="s">
        <v>15</v>
      </c>
      <c r="E30" s="8">
        <v>66.3</v>
      </c>
      <c r="F30" s="8">
        <v>4</v>
      </c>
      <c r="G30" s="10">
        <v>2</v>
      </c>
      <c r="H30" s="10">
        <v>87.2</v>
      </c>
      <c r="I30" s="13">
        <v>0.9994695771485316</v>
      </c>
      <c r="J30" s="10">
        <f t="shared" si="0"/>
        <v>87.15374712735196</v>
      </c>
      <c r="K30" s="10">
        <f t="shared" si="1"/>
        <v>78.81224827641118</v>
      </c>
      <c r="L30" s="9">
        <v>29</v>
      </c>
    </row>
    <row r="31" spans="1:12" ht="19.5" customHeight="1">
      <c r="A31" s="8" t="s">
        <v>73</v>
      </c>
      <c r="B31" s="8" t="s">
        <v>17</v>
      </c>
      <c r="C31" s="8" t="s">
        <v>74</v>
      </c>
      <c r="D31" s="8" t="s">
        <v>15</v>
      </c>
      <c r="E31" s="8">
        <v>68.4</v>
      </c>
      <c r="F31" s="8">
        <v>4</v>
      </c>
      <c r="G31" s="10">
        <v>3</v>
      </c>
      <c r="H31" s="10">
        <v>85.7</v>
      </c>
      <c r="I31" s="13">
        <v>0.9994695771485316</v>
      </c>
      <c r="J31" s="10">
        <f t="shared" si="0"/>
        <v>85.65454276162916</v>
      </c>
      <c r="K31" s="10">
        <f t="shared" si="1"/>
        <v>78.7527256569775</v>
      </c>
      <c r="L31" s="9">
        <v>30</v>
      </c>
    </row>
    <row r="32" spans="1:12" ht="19.5" customHeight="1">
      <c r="A32" s="8" t="s">
        <v>75</v>
      </c>
      <c r="B32" s="8" t="s">
        <v>17</v>
      </c>
      <c r="C32" s="8" t="s">
        <v>76</v>
      </c>
      <c r="D32" s="8" t="s">
        <v>15</v>
      </c>
      <c r="E32" s="8">
        <v>70.2</v>
      </c>
      <c r="F32" s="8">
        <v>1</v>
      </c>
      <c r="G32" s="10">
        <v>1</v>
      </c>
      <c r="H32" s="10">
        <v>84.38</v>
      </c>
      <c r="I32" s="13">
        <v>0.9990380080926223</v>
      </c>
      <c r="J32" s="10">
        <f t="shared" si="0"/>
        <v>84.29882712285547</v>
      </c>
      <c r="K32" s="10">
        <f t="shared" si="1"/>
        <v>78.65929627371328</v>
      </c>
      <c r="L32" s="9">
        <v>31</v>
      </c>
    </row>
    <row r="33" spans="1:12" s="2" customFormat="1" ht="19.5" customHeight="1">
      <c r="A33" s="8" t="s">
        <v>16</v>
      </c>
      <c r="B33" s="8" t="s">
        <v>17</v>
      </c>
      <c r="C33" s="8" t="s">
        <v>77</v>
      </c>
      <c r="D33" s="8" t="s">
        <v>15</v>
      </c>
      <c r="E33" s="8">
        <v>68.4</v>
      </c>
      <c r="F33" s="8">
        <v>1</v>
      </c>
      <c r="G33" s="11">
        <v>30</v>
      </c>
      <c r="H33" s="11">
        <v>85.48</v>
      </c>
      <c r="I33" s="13">
        <v>0.9990380080926223</v>
      </c>
      <c r="J33" s="10">
        <f t="shared" si="0"/>
        <v>85.39776893175735</v>
      </c>
      <c r="K33" s="10">
        <f t="shared" si="1"/>
        <v>78.59866135905442</v>
      </c>
      <c r="L33" s="9">
        <v>32</v>
      </c>
    </row>
    <row r="34" spans="1:12" ht="19.5" customHeight="1">
      <c r="A34" s="8" t="s">
        <v>78</v>
      </c>
      <c r="B34" s="8" t="s">
        <v>17</v>
      </c>
      <c r="C34" s="8" t="s">
        <v>79</v>
      </c>
      <c r="D34" s="8" t="s">
        <v>15</v>
      </c>
      <c r="E34" s="8">
        <v>67</v>
      </c>
      <c r="F34" s="8">
        <v>4</v>
      </c>
      <c r="G34" s="11">
        <v>12</v>
      </c>
      <c r="H34" s="11">
        <v>86.32</v>
      </c>
      <c r="I34" s="13">
        <v>0.9994695771485316</v>
      </c>
      <c r="J34" s="10">
        <f t="shared" si="0"/>
        <v>86.27421389946124</v>
      </c>
      <c r="K34" s="10">
        <f t="shared" si="1"/>
        <v>78.56452833967674</v>
      </c>
      <c r="L34" s="9">
        <v>33</v>
      </c>
    </row>
    <row r="35" spans="1:12" ht="19.5" customHeight="1">
      <c r="A35" s="8" t="s">
        <v>80</v>
      </c>
      <c r="B35" s="8" t="s">
        <v>17</v>
      </c>
      <c r="C35" s="8" t="s">
        <v>81</v>
      </c>
      <c r="D35" s="8" t="s">
        <v>15</v>
      </c>
      <c r="E35" s="8">
        <v>65.2</v>
      </c>
      <c r="F35" s="8">
        <v>4</v>
      </c>
      <c r="G35" s="11">
        <v>26</v>
      </c>
      <c r="H35" s="11">
        <v>87.52</v>
      </c>
      <c r="I35" s="13">
        <v>0.9994695771485316</v>
      </c>
      <c r="J35" s="10">
        <f t="shared" si="0"/>
        <v>87.47357739203947</v>
      </c>
      <c r="K35" s="10">
        <f t="shared" si="1"/>
        <v>78.56414643522369</v>
      </c>
      <c r="L35" s="9">
        <v>34</v>
      </c>
    </row>
    <row r="36" spans="1:12" ht="19.5" customHeight="1">
      <c r="A36" s="8" t="s">
        <v>82</v>
      </c>
      <c r="B36" s="8" t="s">
        <v>17</v>
      </c>
      <c r="C36" s="8" t="s">
        <v>83</v>
      </c>
      <c r="D36" s="8" t="s">
        <v>15</v>
      </c>
      <c r="E36" s="8">
        <v>71.2</v>
      </c>
      <c r="F36" s="8">
        <v>2</v>
      </c>
      <c r="G36" s="10">
        <v>30</v>
      </c>
      <c r="H36" s="10">
        <v>83.42</v>
      </c>
      <c r="I36" s="13">
        <v>1.0003444944027244</v>
      </c>
      <c r="J36" s="10">
        <f t="shared" si="0"/>
        <v>83.44873772307527</v>
      </c>
      <c r="K36" s="10">
        <f t="shared" si="1"/>
        <v>78.54924263384515</v>
      </c>
      <c r="L36" s="9">
        <v>35</v>
      </c>
    </row>
    <row r="37" spans="1:12" ht="19.5" customHeight="1">
      <c r="A37" s="8" t="s">
        <v>84</v>
      </c>
      <c r="B37" s="8" t="s">
        <v>17</v>
      </c>
      <c r="C37" s="8" t="s">
        <v>85</v>
      </c>
      <c r="D37" s="8" t="s">
        <v>15</v>
      </c>
      <c r="E37" s="8">
        <v>68.2</v>
      </c>
      <c r="F37" s="8">
        <v>1</v>
      </c>
      <c r="G37" s="10">
        <v>28</v>
      </c>
      <c r="H37" s="10">
        <v>85.5</v>
      </c>
      <c r="I37" s="13">
        <v>0.9990380080926223</v>
      </c>
      <c r="J37" s="10">
        <f t="shared" si="0"/>
        <v>85.41774969191921</v>
      </c>
      <c r="K37" s="10">
        <f t="shared" si="1"/>
        <v>78.53064981515152</v>
      </c>
      <c r="L37" s="9">
        <v>36</v>
      </c>
    </row>
    <row r="38" spans="1:12" ht="19.5" customHeight="1">
      <c r="A38" s="8" t="s">
        <v>86</v>
      </c>
      <c r="B38" s="8" t="s">
        <v>17</v>
      </c>
      <c r="C38" s="8" t="s">
        <v>87</v>
      </c>
      <c r="D38" s="8" t="s">
        <v>15</v>
      </c>
      <c r="E38" s="8">
        <v>67.4</v>
      </c>
      <c r="F38" s="8">
        <v>4</v>
      </c>
      <c r="G38" s="10">
        <v>27</v>
      </c>
      <c r="H38" s="10">
        <v>85.92</v>
      </c>
      <c r="I38" s="13">
        <v>0.9994695771485316</v>
      </c>
      <c r="J38" s="10">
        <f t="shared" si="0"/>
        <v>85.87442606860184</v>
      </c>
      <c r="K38" s="10">
        <f t="shared" si="1"/>
        <v>78.4846556411611</v>
      </c>
      <c r="L38" s="9">
        <v>37</v>
      </c>
    </row>
    <row r="39" spans="1:12" ht="19.5" customHeight="1">
      <c r="A39" s="8" t="s">
        <v>88</v>
      </c>
      <c r="B39" s="8" t="s">
        <v>17</v>
      </c>
      <c r="C39" s="8" t="s">
        <v>89</v>
      </c>
      <c r="D39" s="8" t="s">
        <v>15</v>
      </c>
      <c r="E39" s="8">
        <v>68.5</v>
      </c>
      <c r="F39" s="8">
        <v>2</v>
      </c>
      <c r="G39" s="9">
        <v>31</v>
      </c>
      <c r="H39" s="9">
        <v>84.96</v>
      </c>
      <c r="I39" s="13">
        <v>1.0003444944027244</v>
      </c>
      <c r="J39" s="10">
        <f t="shared" si="0"/>
        <v>84.98926824445546</v>
      </c>
      <c r="K39" s="10">
        <f t="shared" si="1"/>
        <v>78.39356094667328</v>
      </c>
      <c r="L39" s="9">
        <v>38</v>
      </c>
    </row>
    <row r="40" spans="1:12" s="2" customFormat="1" ht="19.5" customHeight="1">
      <c r="A40" s="8" t="s">
        <v>90</v>
      </c>
      <c r="B40" s="8" t="s">
        <v>17</v>
      </c>
      <c r="C40" s="8" t="s">
        <v>91</v>
      </c>
      <c r="D40" s="8" t="s">
        <v>15</v>
      </c>
      <c r="E40" s="8">
        <v>68.6</v>
      </c>
      <c r="F40" s="8">
        <v>1</v>
      </c>
      <c r="G40" s="10">
        <v>6</v>
      </c>
      <c r="H40" s="10">
        <v>84.94</v>
      </c>
      <c r="I40" s="13">
        <v>0.9990380080926223</v>
      </c>
      <c r="J40" s="10">
        <f t="shared" si="0"/>
        <v>84.85828840738733</v>
      </c>
      <c r="K40" s="10">
        <f t="shared" si="1"/>
        <v>78.3549730444324</v>
      </c>
      <c r="L40" s="9">
        <v>39</v>
      </c>
    </row>
    <row r="41" spans="1:12" ht="19.5" customHeight="1">
      <c r="A41" s="8" t="s">
        <v>92</v>
      </c>
      <c r="B41" s="8" t="s">
        <v>17</v>
      </c>
      <c r="C41" s="8" t="s">
        <v>93</v>
      </c>
      <c r="D41" s="8" t="s">
        <v>15</v>
      </c>
      <c r="E41" s="8">
        <v>69.1</v>
      </c>
      <c r="F41" s="8">
        <v>4</v>
      </c>
      <c r="G41" s="10">
        <v>7</v>
      </c>
      <c r="H41" s="10">
        <v>84.42</v>
      </c>
      <c r="I41" s="13">
        <v>0.9994695771485316</v>
      </c>
      <c r="J41" s="10">
        <f t="shared" si="0"/>
        <v>84.37522170287903</v>
      </c>
      <c r="K41" s="10">
        <f t="shared" si="1"/>
        <v>78.26513302172742</v>
      </c>
      <c r="L41" s="9">
        <v>40</v>
      </c>
    </row>
    <row r="42" spans="1:12" ht="19.5" customHeight="1">
      <c r="A42" s="8" t="s">
        <v>94</v>
      </c>
      <c r="B42" s="8" t="s">
        <v>17</v>
      </c>
      <c r="C42" s="8" t="s">
        <v>95</v>
      </c>
      <c r="D42" s="8" t="s">
        <v>15</v>
      </c>
      <c r="E42" s="8">
        <v>67.9</v>
      </c>
      <c r="F42" s="8">
        <v>2</v>
      </c>
      <c r="G42" s="11">
        <v>6</v>
      </c>
      <c r="H42" s="11">
        <v>85.14</v>
      </c>
      <c r="I42" s="13">
        <v>1.0003444944027244</v>
      </c>
      <c r="J42" s="10">
        <f t="shared" si="0"/>
        <v>85.16933025344795</v>
      </c>
      <c r="K42" s="10">
        <f t="shared" si="1"/>
        <v>78.26159815206877</v>
      </c>
      <c r="L42" s="9">
        <v>41</v>
      </c>
    </row>
    <row r="43" spans="1:12" ht="19.5" customHeight="1">
      <c r="A43" s="8" t="s">
        <v>96</v>
      </c>
      <c r="B43" s="8" t="s">
        <v>17</v>
      </c>
      <c r="C43" s="8" t="s">
        <v>97</v>
      </c>
      <c r="D43" s="8" t="s">
        <v>15</v>
      </c>
      <c r="E43" s="8">
        <v>65.5</v>
      </c>
      <c r="F43" s="8">
        <v>2</v>
      </c>
      <c r="G43" s="10">
        <v>29</v>
      </c>
      <c r="H43" s="10">
        <v>86.62</v>
      </c>
      <c r="I43" s="13">
        <v>1.0003444944027244</v>
      </c>
      <c r="J43" s="10">
        <f t="shared" si="0"/>
        <v>86.64984010516399</v>
      </c>
      <c r="K43" s="10">
        <f t="shared" si="1"/>
        <v>78.1899040630984</v>
      </c>
      <c r="L43" s="9">
        <v>42</v>
      </c>
    </row>
    <row r="44" spans="1:12" ht="19.5" customHeight="1">
      <c r="A44" s="8" t="s">
        <v>98</v>
      </c>
      <c r="B44" s="8" t="s">
        <v>17</v>
      </c>
      <c r="C44" s="8" t="s">
        <v>99</v>
      </c>
      <c r="D44" s="8" t="s">
        <v>15</v>
      </c>
      <c r="E44" s="8">
        <v>67.2</v>
      </c>
      <c r="F44" s="8">
        <v>2</v>
      </c>
      <c r="G44" s="11">
        <v>21</v>
      </c>
      <c r="H44" s="11">
        <v>85.34</v>
      </c>
      <c r="I44" s="13">
        <v>1.0003444944027244</v>
      </c>
      <c r="J44" s="10">
        <f t="shared" si="0"/>
        <v>85.36939915232851</v>
      </c>
      <c r="K44" s="10">
        <f t="shared" si="1"/>
        <v>78.10163949139711</v>
      </c>
      <c r="L44" s="9">
        <v>43</v>
      </c>
    </row>
    <row r="45" spans="1:12" ht="19.5" customHeight="1">
      <c r="A45" s="8" t="s">
        <v>100</v>
      </c>
      <c r="B45" s="8" t="s">
        <v>17</v>
      </c>
      <c r="C45" s="8" t="s">
        <v>101</v>
      </c>
      <c r="D45" s="8" t="s">
        <v>15</v>
      </c>
      <c r="E45" s="8">
        <v>73.1</v>
      </c>
      <c r="F45" s="8">
        <v>1</v>
      </c>
      <c r="G45" s="11">
        <v>31</v>
      </c>
      <c r="H45" s="11">
        <v>81.38</v>
      </c>
      <c r="I45" s="13">
        <v>0.9990380080926223</v>
      </c>
      <c r="J45" s="10">
        <f t="shared" si="0"/>
        <v>81.30171309857761</v>
      </c>
      <c r="K45" s="10">
        <f t="shared" si="1"/>
        <v>78.02102785914656</v>
      </c>
      <c r="L45" s="9">
        <v>44</v>
      </c>
    </row>
    <row r="46" spans="1:12" ht="19.5" customHeight="1">
      <c r="A46" s="8" t="s">
        <v>102</v>
      </c>
      <c r="B46" s="8" t="s">
        <v>17</v>
      </c>
      <c r="C46" s="8" t="s">
        <v>103</v>
      </c>
      <c r="D46" s="8" t="s">
        <v>15</v>
      </c>
      <c r="E46" s="8">
        <v>66</v>
      </c>
      <c r="F46" s="8">
        <v>2</v>
      </c>
      <c r="G46" s="12">
        <v>7</v>
      </c>
      <c r="H46" s="12">
        <v>85.98</v>
      </c>
      <c r="I46" s="13">
        <v>1.0003444944027244</v>
      </c>
      <c r="J46" s="10">
        <f t="shared" si="0"/>
        <v>86.00961962874625</v>
      </c>
      <c r="K46" s="10">
        <f t="shared" si="1"/>
        <v>78.00577177724774</v>
      </c>
      <c r="L46" s="9">
        <v>45</v>
      </c>
    </row>
    <row r="47" spans="1:12" ht="19.5" customHeight="1">
      <c r="A47" s="8" t="s">
        <v>104</v>
      </c>
      <c r="B47" s="8" t="s">
        <v>17</v>
      </c>
      <c r="C47" s="8" t="s">
        <v>105</v>
      </c>
      <c r="D47" s="8" t="s">
        <v>15</v>
      </c>
      <c r="E47" s="8">
        <v>69.1</v>
      </c>
      <c r="F47" s="8">
        <v>1</v>
      </c>
      <c r="G47" s="9">
        <v>4</v>
      </c>
      <c r="H47" s="9">
        <v>83.8</v>
      </c>
      <c r="I47" s="13">
        <v>0.9990380080926223</v>
      </c>
      <c r="J47" s="10">
        <f t="shared" si="0"/>
        <v>83.71938507816175</v>
      </c>
      <c r="K47" s="10">
        <f t="shared" si="1"/>
        <v>77.87163104689705</v>
      </c>
      <c r="L47" s="9">
        <v>46</v>
      </c>
    </row>
    <row r="48" spans="1:12" s="2" customFormat="1" ht="19.5" customHeight="1">
      <c r="A48" s="8" t="s">
        <v>106</v>
      </c>
      <c r="B48" s="8" t="s">
        <v>17</v>
      </c>
      <c r="C48" s="8" t="s">
        <v>107</v>
      </c>
      <c r="D48" s="8" t="s">
        <v>15</v>
      </c>
      <c r="E48" s="8">
        <v>69.4</v>
      </c>
      <c r="F48" s="8">
        <v>4</v>
      </c>
      <c r="G48" s="10">
        <v>24</v>
      </c>
      <c r="H48" s="10">
        <v>83.54</v>
      </c>
      <c r="I48" s="13">
        <v>0.9994695771485316</v>
      </c>
      <c r="J48" s="10">
        <f t="shared" si="0"/>
        <v>83.49568847498833</v>
      </c>
      <c r="K48" s="10">
        <f t="shared" si="1"/>
        <v>77.857413084993</v>
      </c>
      <c r="L48" s="9">
        <v>47</v>
      </c>
    </row>
    <row r="49" spans="1:12" ht="19.5" customHeight="1">
      <c r="A49" s="8" t="s">
        <v>108</v>
      </c>
      <c r="B49" s="8" t="s">
        <v>17</v>
      </c>
      <c r="C49" s="8" t="s">
        <v>109</v>
      </c>
      <c r="D49" s="8" t="s">
        <v>15</v>
      </c>
      <c r="E49" s="8">
        <v>64.4</v>
      </c>
      <c r="F49" s="8">
        <v>4</v>
      </c>
      <c r="G49" s="10">
        <v>15</v>
      </c>
      <c r="H49" s="10">
        <v>86.86</v>
      </c>
      <c r="I49" s="13">
        <v>0.9994695771485316</v>
      </c>
      <c r="J49" s="10">
        <f t="shared" si="0"/>
        <v>86.81392747112145</v>
      </c>
      <c r="K49" s="10">
        <f t="shared" si="1"/>
        <v>77.84835648267287</v>
      </c>
      <c r="L49" s="9">
        <v>48</v>
      </c>
    </row>
    <row r="50" spans="1:12" ht="19.5" customHeight="1">
      <c r="A50" s="8" t="s">
        <v>110</v>
      </c>
      <c r="B50" s="8" t="s">
        <v>17</v>
      </c>
      <c r="C50" s="8" t="s">
        <v>111</v>
      </c>
      <c r="D50" s="8" t="s">
        <v>15</v>
      </c>
      <c r="E50" s="8">
        <v>67.3</v>
      </c>
      <c r="F50" s="8">
        <v>1</v>
      </c>
      <c r="G50" s="10">
        <v>19</v>
      </c>
      <c r="H50" s="10">
        <v>84.86</v>
      </c>
      <c r="I50" s="13">
        <v>0.9990380080926223</v>
      </c>
      <c r="J50" s="10">
        <f t="shared" si="0"/>
        <v>84.77836536673993</v>
      </c>
      <c r="K50" s="10">
        <f t="shared" si="1"/>
        <v>77.78701922004396</v>
      </c>
      <c r="L50" s="9">
        <v>49</v>
      </c>
    </row>
    <row r="51" spans="1:12" ht="19.5" customHeight="1">
      <c r="A51" s="8" t="s">
        <v>112</v>
      </c>
      <c r="B51" s="8" t="s">
        <v>17</v>
      </c>
      <c r="C51" s="8" t="s">
        <v>113</v>
      </c>
      <c r="D51" s="8" t="s">
        <v>15</v>
      </c>
      <c r="E51" s="8">
        <v>65.2</v>
      </c>
      <c r="F51" s="8">
        <v>2</v>
      </c>
      <c r="G51" s="10">
        <v>3</v>
      </c>
      <c r="H51" s="10">
        <v>86.08</v>
      </c>
      <c r="I51" s="13">
        <v>1.0003444944027244</v>
      </c>
      <c r="J51" s="10">
        <f t="shared" si="0"/>
        <v>86.10965407818652</v>
      </c>
      <c r="K51" s="10">
        <f t="shared" si="1"/>
        <v>77.74579244691192</v>
      </c>
      <c r="L51" s="9">
        <v>50</v>
      </c>
    </row>
    <row r="52" spans="1:12" ht="19.5" customHeight="1">
      <c r="A52" s="8" t="s">
        <v>114</v>
      </c>
      <c r="B52" s="8" t="s">
        <v>17</v>
      </c>
      <c r="C52" s="8" t="s">
        <v>115</v>
      </c>
      <c r="D52" s="8" t="s">
        <v>15</v>
      </c>
      <c r="E52" s="8">
        <v>64.9</v>
      </c>
      <c r="F52" s="8">
        <v>1</v>
      </c>
      <c r="G52" s="11">
        <v>29</v>
      </c>
      <c r="H52" s="11">
        <v>86.36</v>
      </c>
      <c r="I52" s="13">
        <v>0.9990380080926223</v>
      </c>
      <c r="J52" s="10">
        <f t="shared" si="0"/>
        <v>86.27692237887887</v>
      </c>
      <c r="K52" s="10">
        <f t="shared" si="1"/>
        <v>77.72615342732732</v>
      </c>
      <c r="L52" s="9">
        <v>51</v>
      </c>
    </row>
    <row r="53" spans="1:12" ht="19.5" customHeight="1">
      <c r="A53" s="8" t="s">
        <v>116</v>
      </c>
      <c r="B53" s="8" t="s">
        <v>17</v>
      </c>
      <c r="C53" s="8" t="s">
        <v>117</v>
      </c>
      <c r="D53" s="8" t="s">
        <v>15</v>
      </c>
      <c r="E53" s="8">
        <v>69.1</v>
      </c>
      <c r="F53" s="8">
        <v>3</v>
      </c>
      <c r="G53" s="9">
        <v>2</v>
      </c>
      <c r="H53" s="9">
        <v>83.24</v>
      </c>
      <c r="I53" s="13">
        <v>1.0011505690967648</v>
      </c>
      <c r="J53" s="10">
        <f t="shared" si="0"/>
        <v>83.33577337161469</v>
      </c>
      <c r="K53" s="10">
        <f t="shared" si="1"/>
        <v>77.64146402296882</v>
      </c>
      <c r="L53" s="9">
        <v>52</v>
      </c>
    </row>
    <row r="54" spans="1:12" ht="19.5" customHeight="1">
      <c r="A54" s="8" t="s">
        <v>118</v>
      </c>
      <c r="B54" s="8" t="s">
        <v>17</v>
      </c>
      <c r="C54" s="8" t="s">
        <v>119</v>
      </c>
      <c r="D54" s="8" t="s">
        <v>15</v>
      </c>
      <c r="E54" s="8">
        <v>68.3</v>
      </c>
      <c r="F54" s="8">
        <v>3</v>
      </c>
      <c r="G54" s="9">
        <v>24</v>
      </c>
      <c r="H54" s="9">
        <v>83.6</v>
      </c>
      <c r="I54" s="13">
        <v>1.0011505690967648</v>
      </c>
      <c r="J54" s="10">
        <f t="shared" si="0"/>
        <v>83.69618757648954</v>
      </c>
      <c r="K54" s="10">
        <f t="shared" si="1"/>
        <v>77.53771254589373</v>
      </c>
      <c r="L54" s="9">
        <v>53</v>
      </c>
    </row>
    <row r="55" spans="1:12" ht="19.5" customHeight="1">
      <c r="A55" s="8" t="s">
        <v>120</v>
      </c>
      <c r="B55" s="8" t="s">
        <v>17</v>
      </c>
      <c r="C55" s="8" t="s">
        <v>121</v>
      </c>
      <c r="D55" s="8" t="s">
        <v>15</v>
      </c>
      <c r="E55" s="8">
        <v>71.4</v>
      </c>
      <c r="F55" s="8">
        <v>4</v>
      </c>
      <c r="G55" s="9">
        <v>29</v>
      </c>
      <c r="H55" s="9">
        <v>81.62</v>
      </c>
      <c r="I55" s="13">
        <v>0.9994695771485316</v>
      </c>
      <c r="J55" s="10">
        <f t="shared" si="0"/>
        <v>81.57670688686315</v>
      </c>
      <c r="K55" s="10">
        <f t="shared" si="1"/>
        <v>77.50602413211789</v>
      </c>
      <c r="L55" s="9">
        <v>54</v>
      </c>
    </row>
    <row r="56" spans="1:12" s="2" customFormat="1" ht="19.5" customHeight="1">
      <c r="A56" s="8" t="s">
        <v>122</v>
      </c>
      <c r="B56" s="8" t="s">
        <v>17</v>
      </c>
      <c r="C56" s="8" t="s">
        <v>123</v>
      </c>
      <c r="D56" s="8" t="s">
        <v>15</v>
      </c>
      <c r="E56" s="8">
        <v>65.6</v>
      </c>
      <c r="F56" s="8">
        <v>3</v>
      </c>
      <c r="G56" s="12">
        <v>27</v>
      </c>
      <c r="H56" s="12">
        <v>85.34</v>
      </c>
      <c r="I56" s="13">
        <v>1.0011505690967648</v>
      </c>
      <c r="J56" s="10">
        <f t="shared" si="0"/>
        <v>85.43818956671791</v>
      </c>
      <c r="K56" s="10">
        <f t="shared" si="1"/>
        <v>77.50291374003075</v>
      </c>
      <c r="L56" s="9">
        <v>55</v>
      </c>
    </row>
  </sheetData>
  <sheetProtection/>
  <printOptions horizontalCentered="1"/>
  <pageMargins left="0.4326388888888889" right="0.4326388888888889" top="0.39305555555555555" bottom="0.39305555555555555" header="0.5118055555555555" footer="0.3145833333333333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2021-07-30T06:28:22Z</cp:lastPrinted>
  <dcterms:created xsi:type="dcterms:W3CDTF">2021-07-26T08:38:41Z</dcterms:created>
  <dcterms:modified xsi:type="dcterms:W3CDTF">2021-09-15T07:32:48Z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2052-11.1.0.9828</vt:lpwstr>
  </property>
</Properties>
</file>