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result" sheetId="1" r:id="rId1"/>
  </sheets>
  <definedNames>
    <definedName name="_xlnm.Print_Area" localSheetId="0">'result'!$A$1:$D$58</definedName>
    <definedName name="_xlnm.Print_Titles" localSheetId="0">'result'!$1:$1</definedName>
  </definedNames>
  <calcPr fullCalcOnLoad="1"/>
</workbook>
</file>

<file path=xl/sharedStrings.xml><?xml version="1.0" encoding="utf-8"?>
<sst xmlns="http://schemas.openxmlformats.org/spreadsheetml/2006/main" count="240" uniqueCount="129">
  <si>
    <t>姓名</t>
  </si>
  <si>
    <t>性别</t>
  </si>
  <si>
    <t>准考证号</t>
  </si>
  <si>
    <t>报考岗位</t>
  </si>
  <si>
    <t>笔试成绩</t>
  </si>
  <si>
    <t>面试室</t>
  </si>
  <si>
    <t>抽签号</t>
  </si>
  <si>
    <t>面试成绩</t>
  </si>
  <si>
    <t>加权系数</t>
  </si>
  <si>
    <t>面试加权成绩</t>
  </si>
  <si>
    <t>总成绩</t>
  </si>
  <si>
    <t>排名</t>
  </si>
  <si>
    <t>杨培</t>
  </si>
  <si>
    <t>女</t>
  </si>
  <si>
    <t>21010608327</t>
  </si>
  <si>
    <t>D01—小学语文</t>
  </si>
  <si>
    <t>年玲钰</t>
  </si>
  <si>
    <t>21010400608</t>
  </si>
  <si>
    <t>赵燕娇</t>
  </si>
  <si>
    <t>21010713414</t>
  </si>
  <si>
    <t>李堉青</t>
  </si>
  <si>
    <t>21010403404</t>
  </si>
  <si>
    <t>宋鹏歌</t>
  </si>
  <si>
    <t>21010506129</t>
  </si>
  <si>
    <t>徐文文</t>
  </si>
  <si>
    <t>21010607906</t>
  </si>
  <si>
    <t>时慧莹</t>
  </si>
  <si>
    <t>21010400426</t>
  </si>
  <si>
    <t>郑雨晴</t>
  </si>
  <si>
    <t>21010402221</t>
  </si>
  <si>
    <t>牧紫薇</t>
  </si>
  <si>
    <t>21010400820</t>
  </si>
  <si>
    <t>张艺</t>
  </si>
  <si>
    <t>21010400706</t>
  </si>
  <si>
    <t>张佳琳</t>
  </si>
  <si>
    <t>21010403628</t>
  </si>
  <si>
    <t>张晓璇</t>
  </si>
  <si>
    <t>21010401425</t>
  </si>
  <si>
    <t>王琼</t>
  </si>
  <si>
    <t>21010711718</t>
  </si>
  <si>
    <t>梁玉</t>
  </si>
  <si>
    <t>21010401018</t>
  </si>
  <si>
    <t>胡凤娟</t>
  </si>
  <si>
    <t>21010401103</t>
  </si>
  <si>
    <t>张玉杰</t>
  </si>
  <si>
    <t>21010713703</t>
  </si>
  <si>
    <t>宋慧敏</t>
  </si>
  <si>
    <t>21010505927</t>
  </si>
  <si>
    <t>董方宇</t>
  </si>
  <si>
    <t>21010712027</t>
  </si>
  <si>
    <t>秦悦</t>
  </si>
  <si>
    <t>21010401620</t>
  </si>
  <si>
    <t>王芳芳</t>
  </si>
  <si>
    <t>21010504508</t>
  </si>
  <si>
    <t>许雅萌</t>
  </si>
  <si>
    <t>21010712302</t>
  </si>
  <si>
    <t>王琛</t>
  </si>
  <si>
    <t>21010402924</t>
  </si>
  <si>
    <t>赵静月</t>
  </si>
  <si>
    <t>21010608216</t>
  </si>
  <si>
    <t>楚晶晶</t>
  </si>
  <si>
    <t>21010400409</t>
  </si>
  <si>
    <t>赵俊洁</t>
  </si>
  <si>
    <t>21010714413</t>
  </si>
  <si>
    <t>宁艳慧</t>
  </si>
  <si>
    <t>21010611319</t>
  </si>
  <si>
    <t>贵阳</t>
  </si>
  <si>
    <t>21010610509</t>
  </si>
  <si>
    <t>冯晓霏</t>
  </si>
  <si>
    <t>21010506422</t>
  </si>
  <si>
    <t>王莹</t>
  </si>
  <si>
    <t>21010608428</t>
  </si>
  <si>
    <t>晁晨盈</t>
  </si>
  <si>
    <t>21010505805</t>
  </si>
  <si>
    <t>苏亚茹</t>
  </si>
  <si>
    <t>21010506909</t>
  </si>
  <si>
    <t>常雪峰</t>
  </si>
  <si>
    <t>21010506625</t>
  </si>
  <si>
    <t>刘宜婷</t>
  </si>
  <si>
    <t>21010713408</t>
  </si>
  <si>
    <t>陈慧君</t>
  </si>
  <si>
    <t>21010608915</t>
  </si>
  <si>
    <t>段晓宇</t>
  </si>
  <si>
    <t>21010403224</t>
  </si>
  <si>
    <t>张悦</t>
  </si>
  <si>
    <t>21010609212</t>
  </si>
  <si>
    <t>刘营</t>
  </si>
  <si>
    <t>21010504110</t>
  </si>
  <si>
    <t>李小召</t>
  </si>
  <si>
    <t>21010505328</t>
  </si>
  <si>
    <t>王珂</t>
  </si>
  <si>
    <t>21010815708</t>
  </si>
  <si>
    <t>张凤英</t>
  </si>
  <si>
    <t>21010713426</t>
  </si>
  <si>
    <t>任艳飞</t>
  </si>
  <si>
    <t>21010611204</t>
  </si>
  <si>
    <t>赵秋妍</t>
  </si>
  <si>
    <t>21010714622</t>
  </si>
  <si>
    <t>苗玉琼</t>
  </si>
  <si>
    <t>21010507306</t>
  </si>
  <si>
    <t>魏晨</t>
  </si>
  <si>
    <t>21010504616</t>
  </si>
  <si>
    <t>刘思萌</t>
  </si>
  <si>
    <t>21010504611</t>
  </si>
  <si>
    <t>郑英杰</t>
  </si>
  <si>
    <t>男</t>
  </si>
  <si>
    <t>21010403209</t>
  </si>
  <si>
    <t>刘菲菲</t>
  </si>
  <si>
    <t>21010400514</t>
  </si>
  <si>
    <t>孙琳琳</t>
  </si>
  <si>
    <t>21010815130</t>
  </si>
  <si>
    <t>吴楠</t>
  </si>
  <si>
    <t>21010506611</t>
  </si>
  <si>
    <t>郭柯欣</t>
  </si>
  <si>
    <t>21010504823</t>
  </si>
  <si>
    <t>张书卉</t>
  </si>
  <si>
    <t>21010401309</t>
  </si>
  <si>
    <t>李晴</t>
  </si>
  <si>
    <t>21010608122</t>
  </si>
  <si>
    <t>卢梦蝶</t>
  </si>
  <si>
    <t>21010712911</t>
  </si>
  <si>
    <t>马新洁</t>
  </si>
  <si>
    <t>21010504717</t>
  </si>
  <si>
    <t>张梦丽</t>
  </si>
  <si>
    <t>21010401507</t>
  </si>
  <si>
    <t>常静雅</t>
  </si>
  <si>
    <t>21010506226</t>
  </si>
  <si>
    <t>彭函</t>
  </si>
  <si>
    <t>21010609923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</si>
</sst>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50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u val="single"/>
      <sz val="11"/>
      <color indexed="12"/>
      <name val="等线"/>
      <family val="0"/>
    </font>
    <font>
      <b/>
      <sz val="11"/>
      <color indexed="9"/>
      <name val="等线"/>
      <family val="0"/>
    </font>
    <font>
      <sz val="18"/>
      <color indexed="54"/>
      <name val="等线 Light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b/>
      <sz val="13"/>
      <color indexed="54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sz val="11"/>
      <color indexed="53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7" fillId="9" borderId="0" applyNumberFormat="0" applyBorder="0" applyAlignment="0" applyProtection="0"/>
    <xf numFmtId="0" fontId="32" fillId="0" borderId="5" applyNumberFormat="0" applyFill="0" applyAlignment="0" applyProtection="0"/>
    <xf numFmtId="0" fontId="27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7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4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4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58"/>
  <sheetViews>
    <sheetView tabSelected="1" zoomScale="115" zoomScaleNormal="115" workbookViewId="0" topLeftCell="A1">
      <selection activeCell="A59" sqref="A59:IV168"/>
    </sheetView>
  </sheetViews>
  <sheetFormatPr defaultColWidth="9.140625" defaultRowHeight="12.75"/>
  <cols>
    <col min="1" max="1" width="12.00390625" style="3" customWidth="1"/>
    <col min="2" max="2" width="7.28125" style="4" customWidth="1"/>
    <col min="3" max="3" width="17.140625" style="3" customWidth="1"/>
    <col min="4" max="4" width="20.00390625" style="3" customWidth="1"/>
    <col min="5" max="5" width="14.8515625" style="5" customWidth="1"/>
    <col min="6" max="6" width="10.00390625" style="6" hidden="1" customWidth="1"/>
    <col min="7" max="7" width="10.00390625" style="7" hidden="1" customWidth="1"/>
    <col min="8" max="8" width="12.140625" style="7" customWidth="1"/>
    <col min="9" max="9" width="11.140625" style="7" hidden="1" customWidth="1"/>
    <col min="10" max="10" width="13.7109375" style="7" customWidth="1"/>
    <col min="11" max="11" width="10.8515625" style="7" customWidth="1"/>
    <col min="12" max="12" width="9.140625" style="7" customWidth="1"/>
    <col min="13" max="16384" width="9.140625" style="8" customWidth="1"/>
  </cols>
  <sheetData>
    <row r="1" spans="1:12" s="1" customFormat="1" ht="19.5" customHeight="1">
      <c r="A1" s="9" t="s">
        <v>0</v>
      </c>
      <c r="B1" s="9" t="s">
        <v>1</v>
      </c>
      <c r="C1" s="9" t="s">
        <v>2</v>
      </c>
      <c r="D1" s="9" t="s">
        <v>3</v>
      </c>
      <c r="E1" s="10" t="s">
        <v>4</v>
      </c>
      <c r="F1" s="10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</row>
    <row r="2" spans="1:12" ht="19.5" customHeight="1">
      <c r="A2" s="11" t="s">
        <v>12</v>
      </c>
      <c r="B2" s="11" t="s">
        <v>13</v>
      </c>
      <c r="C2" s="11" t="s">
        <v>14</v>
      </c>
      <c r="D2" s="11" t="s">
        <v>15</v>
      </c>
      <c r="E2" s="12">
        <v>72.7</v>
      </c>
      <c r="F2" s="12">
        <v>3</v>
      </c>
      <c r="G2" s="13">
        <v>14</v>
      </c>
      <c r="H2" s="13">
        <v>87.8</v>
      </c>
      <c r="I2" s="17">
        <v>0.999113916227616</v>
      </c>
      <c r="J2" s="14">
        <f aca="true" t="shared" si="0" ref="J2:J65">H2*I2</f>
        <v>87.72220184478468</v>
      </c>
      <c r="K2" s="14">
        <f aca="true" t="shared" si="1" ref="K2:K65">E2*0.4+J2*0.6</f>
        <v>81.71332110687081</v>
      </c>
      <c r="L2" s="13">
        <v>1</v>
      </c>
    </row>
    <row r="3" spans="1:12" ht="19.5" customHeight="1">
      <c r="A3" s="11" t="s">
        <v>16</v>
      </c>
      <c r="B3" s="11" t="s">
        <v>13</v>
      </c>
      <c r="C3" s="11" t="s">
        <v>17</v>
      </c>
      <c r="D3" s="11" t="s">
        <v>15</v>
      </c>
      <c r="E3" s="12">
        <v>70.6</v>
      </c>
      <c r="F3" s="12">
        <v>1</v>
      </c>
      <c r="G3" s="13">
        <v>4</v>
      </c>
      <c r="H3" s="13">
        <v>88.8</v>
      </c>
      <c r="I3" s="17">
        <v>1.001737318658167</v>
      </c>
      <c r="J3" s="14">
        <f t="shared" si="0"/>
        <v>88.95427389684524</v>
      </c>
      <c r="K3" s="14">
        <f t="shared" si="1"/>
        <v>81.61256433810713</v>
      </c>
      <c r="L3" s="13">
        <v>2</v>
      </c>
    </row>
    <row r="4" spans="1:12" ht="19.5" customHeight="1">
      <c r="A4" s="11" t="s">
        <v>18</v>
      </c>
      <c r="B4" s="11" t="s">
        <v>13</v>
      </c>
      <c r="C4" s="11" t="s">
        <v>19</v>
      </c>
      <c r="D4" s="11" t="s">
        <v>15</v>
      </c>
      <c r="E4" s="12">
        <v>73.1</v>
      </c>
      <c r="F4" s="12">
        <v>4</v>
      </c>
      <c r="G4" s="13">
        <v>9</v>
      </c>
      <c r="H4" s="13">
        <v>87.04</v>
      </c>
      <c r="I4" s="17">
        <v>1.000186377866043</v>
      </c>
      <c r="J4" s="14">
        <f t="shared" si="0"/>
        <v>87.05622232946038</v>
      </c>
      <c r="K4" s="14">
        <f t="shared" si="1"/>
        <v>81.47373339767623</v>
      </c>
      <c r="L4" s="13">
        <v>3</v>
      </c>
    </row>
    <row r="5" spans="1:12" ht="19.5" customHeight="1">
      <c r="A5" s="11" t="s">
        <v>20</v>
      </c>
      <c r="B5" s="11" t="s">
        <v>13</v>
      </c>
      <c r="C5" s="11" t="s">
        <v>21</v>
      </c>
      <c r="D5" s="11" t="s">
        <v>15</v>
      </c>
      <c r="E5" s="12">
        <v>72.1</v>
      </c>
      <c r="F5" s="12">
        <v>4</v>
      </c>
      <c r="G5" s="14">
        <v>27</v>
      </c>
      <c r="H5" s="14">
        <v>87.14</v>
      </c>
      <c r="I5" s="17">
        <v>1.000186377866043</v>
      </c>
      <c r="J5" s="14">
        <f t="shared" si="0"/>
        <v>87.15624096724699</v>
      </c>
      <c r="K5" s="14">
        <f t="shared" si="1"/>
        <v>81.13374458034819</v>
      </c>
      <c r="L5" s="13">
        <v>4</v>
      </c>
    </row>
    <row r="6" spans="1:12" s="2" customFormat="1" ht="19.5" customHeight="1">
      <c r="A6" s="11" t="s">
        <v>22</v>
      </c>
      <c r="B6" s="11" t="s">
        <v>13</v>
      </c>
      <c r="C6" s="11" t="s">
        <v>23</v>
      </c>
      <c r="D6" s="11" t="s">
        <v>15</v>
      </c>
      <c r="E6" s="12">
        <v>70.9</v>
      </c>
      <c r="F6" s="12">
        <v>2</v>
      </c>
      <c r="G6" s="14">
        <v>30</v>
      </c>
      <c r="H6" s="14">
        <v>87.9</v>
      </c>
      <c r="I6" s="17">
        <v>0.9989672884563394</v>
      </c>
      <c r="J6" s="14">
        <f t="shared" si="0"/>
        <v>87.80922465531224</v>
      </c>
      <c r="K6" s="14">
        <f t="shared" si="1"/>
        <v>81.04553479318734</v>
      </c>
      <c r="L6" s="13">
        <v>5</v>
      </c>
    </row>
    <row r="7" spans="1:12" s="2" customFormat="1" ht="19.5" customHeight="1">
      <c r="A7" s="11" t="s">
        <v>24</v>
      </c>
      <c r="B7" s="11" t="s">
        <v>13</v>
      </c>
      <c r="C7" s="11" t="s">
        <v>25</v>
      </c>
      <c r="D7" s="11" t="s">
        <v>15</v>
      </c>
      <c r="E7" s="12">
        <v>71.8</v>
      </c>
      <c r="F7" s="12">
        <v>3</v>
      </c>
      <c r="G7" s="13">
        <v>13</v>
      </c>
      <c r="H7" s="13">
        <v>86.48</v>
      </c>
      <c r="I7" s="17">
        <v>0.999113916227616</v>
      </c>
      <c r="J7" s="14">
        <f t="shared" si="0"/>
        <v>86.40337147536424</v>
      </c>
      <c r="K7" s="14">
        <f t="shared" si="1"/>
        <v>80.56202288521854</v>
      </c>
      <c r="L7" s="13">
        <v>6</v>
      </c>
    </row>
    <row r="8" spans="1:12" s="2" customFormat="1" ht="19.5" customHeight="1">
      <c r="A8" s="11" t="s">
        <v>26</v>
      </c>
      <c r="B8" s="11" t="s">
        <v>13</v>
      </c>
      <c r="C8" s="11" t="s">
        <v>27</v>
      </c>
      <c r="D8" s="11" t="s">
        <v>15</v>
      </c>
      <c r="E8" s="12">
        <v>76.9</v>
      </c>
      <c r="F8" s="12">
        <v>4</v>
      </c>
      <c r="G8" s="14">
        <v>10</v>
      </c>
      <c r="H8" s="14">
        <v>82.78</v>
      </c>
      <c r="I8" s="17">
        <v>1.000186377866043</v>
      </c>
      <c r="J8" s="14">
        <f t="shared" si="0"/>
        <v>82.79542835975103</v>
      </c>
      <c r="K8" s="14">
        <f t="shared" si="1"/>
        <v>80.43725701585062</v>
      </c>
      <c r="L8" s="13">
        <v>7</v>
      </c>
    </row>
    <row r="9" spans="1:12" ht="19.5" customHeight="1">
      <c r="A9" s="11" t="s">
        <v>28</v>
      </c>
      <c r="B9" s="11" t="s">
        <v>13</v>
      </c>
      <c r="C9" s="11" t="s">
        <v>29</v>
      </c>
      <c r="D9" s="11" t="s">
        <v>15</v>
      </c>
      <c r="E9" s="12">
        <v>70.7</v>
      </c>
      <c r="F9" s="12">
        <v>3</v>
      </c>
      <c r="G9" s="13">
        <v>31</v>
      </c>
      <c r="H9" s="13">
        <v>86.94</v>
      </c>
      <c r="I9" s="17">
        <v>0.999113916227616</v>
      </c>
      <c r="J9" s="14">
        <f t="shared" si="0"/>
        <v>86.86296387682893</v>
      </c>
      <c r="K9" s="14">
        <f t="shared" si="1"/>
        <v>80.39777832609735</v>
      </c>
      <c r="L9" s="13">
        <v>8</v>
      </c>
    </row>
    <row r="10" spans="1:12" s="2" customFormat="1" ht="19.5" customHeight="1">
      <c r="A10" s="11" t="s">
        <v>30</v>
      </c>
      <c r="B10" s="11" t="s">
        <v>13</v>
      </c>
      <c r="C10" s="11" t="s">
        <v>31</v>
      </c>
      <c r="D10" s="11" t="s">
        <v>15</v>
      </c>
      <c r="E10" s="12">
        <v>69.7</v>
      </c>
      <c r="F10" s="12">
        <v>4</v>
      </c>
      <c r="G10" s="14">
        <v>29</v>
      </c>
      <c r="H10" s="14">
        <v>87.2</v>
      </c>
      <c r="I10" s="17">
        <v>1.000186377866043</v>
      </c>
      <c r="J10" s="14">
        <f t="shared" si="0"/>
        <v>87.21625214991894</v>
      </c>
      <c r="K10" s="14">
        <f t="shared" si="1"/>
        <v>80.20975128995137</v>
      </c>
      <c r="L10" s="13">
        <v>9</v>
      </c>
    </row>
    <row r="11" spans="1:12" ht="19.5" customHeight="1">
      <c r="A11" s="11" t="s">
        <v>32</v>
      </c>
      <c r="B11" s="11" t="s">
        <v>13</v>
      </c>
      <c r="C11" s="11" t="s">
        <v>33</v>
      </c>
      <c r="D11" s="11" t="s">
        <v>15</v>
      </c>
      <c r="E11" s="12">
        <v>72</v>
      </c>
      <c r="F11" s="12">
        <v>2</v>
      </c>
      <c r="G11" s="13">
        <v>27</v>
      </c>
      <c r="H11" s="13">
        <v>85.72</v>
      </c>
      <c r="I11" s="17">
        <v>0.9989672884563394</v>
      </c>
      <c r="J11" s="14">
        <f t="shared" si="0"/>
        <v>85.63147596647741</v>
      </c>
      <c r="K11" s="14">
        <f t="shared" si="1"/>
        <v>80.17888557988644</v>
      </c>
      <c r="L11" s="13">
        <v>10</v>
      </c>
    </row>
    <row r="12" spans="1:12" ht="19.5" customHeight="1">
      <c r="A12" s="11" t="s">
        <v>34</v>
      </c>
      <c r="B12" s="11" t="s">
        <v>13</v>
      </c>
      <c r="C12" s="11" t="s">
        <v>35</v>
      </c>
      <c r="D12" s="11" t="s">
        <v>15</v>
      </c>
      <c r="E12" s="12">
        <v>72</v>
      </c>
      <c r="F12" s="12">
        <v>3</v>
      </c>
      <c r="G12" s="13">
        <v>17</v>
      </c>
      <c r="H12" s="13">
        <v>85.58</v>
      </c>
      <c r="I12" s="17">
        <v>0.999113916227616</v>
      </c>
      <c r="J12" s="14">
        <f t="shared" si="0"/>
        <v>85.50416895075938</v>
      </c>
      <c r="K12" s="14">
        <f t="shared" si="1"/>
        <v>80.10250137045563</v>
      </c>
      <c r="L12" s="13">
        <v>11</v>
      </c>
    </row>
    <row r="13" spans="1:12" ht="19.5" customHeight="1">
      <c r="A13" s="11" t="s">
        <v>36</v>
      </c>
      <c r="B13" s="11" t="s">
        <v>13</v>
      </c>
      <c r="C13" s="11" t="s">
        <v>37</v>
      </c>
      <c r="D13" s="11" t="s">
        <v>15</v>
      </c>
      <c r="E13" s="12">
        <v>66.4</v>
      </c>
      <c r="F13" s="12">
        <v>2</v>
      </c>
      <c r="G13" s="14">
        <v>9</v>
      </c>
      <c r="H13" s="14">
        <v>88.82</v>
      </c>
      <c r="I13" s="17">
        <v>0.9989672884563394</v>
      </c>
      <c r="J13" s="14">
        <f t="shared" si="0"/>
        <v>88.72827456069206</v>
      </c>
      <c r="K13" s="14">
        <f t="shared" si="1"/>
        <v>79.79696473641523</v>
      </c>
      <c r="L13" s="13">
        <v>12</v>
      </c>
    </row>
    <row r="14" spans="1:12" ht="19.5" customHeight="1">
      <c r="A14" s="11" t="s">
        <v>38</v>
      </c>
      <c r="B14" s="11" t="s">
        <v>13</v>
      </c>
      <c r="C14" s="11" t="s">
        <v>39</v>
      </c>
      <c r="D14" s="11" t="s">
        <v>15</v>
      </c>
      <c r="E14" s="12">
        <v>68.9</v>
      </c>
      <c r="F14" s="12">
        <v>2</v>
      </c>
      <c r="G14" s="15">
        <v>8</v>
      </c>
      <c r="H14" s="15">
        <v>87.04</v>
      </c>
      <c r="I14" s="17">
        <v>0.9989672884563394</v>
      </c>
      <c r="J14" s="14">
        <f t="shared" si="0"/>
        <v>86.95011278723979</v>
      </c>
      <c r="K14" s="14">
        <f t="shared" si="1"/>
        <v>79.73006767234386</v>
      </c>
      <c r="L14" s="13">
        <v>13</v>
      </c>
    </row>
    <row r="15" spans="1:12" ht="19.5" customHeight="1">
      <c r="A15" s="11" t="s">
        <v>40</v>
      </c>
      <c r="B15" s="11" t="s">
        <v>13</v>
      </c>
      <c r="C15" s="11" t="s">
        <v>41</v>
      </c>
      <c r="D15" s="11" t="s">
        <v>15</v>
      </c>
      <c r="E15" s="12">
        <v>70</v>
      </c>
      <c r="F15" s="12">
        <v>1</v>
      </c>
      <c r="G15" s="14">
        <v>10</v>
      </c>
      <c r="H15" s="14">
        <v>86.06</v>
      </c>
      <c r="I15" s="17">
        <v>1.001737318658167</v>
      </c>
      <c r="J15" s="14">
        <f t="shared" si="0"/>
        <v>86.20951364372186</v>
      </c>
      <c r="K15" s="14">
        <f t="shared" si="1"/>
        <v>79.7257081862331</v>
      </c>
      <c r="L15" s="13">
        <v>14</v>
      </c>
    </row>
    <row r="16" spans="1:12" s="2" customFormat="1" ht="19.5" customHeight="1">
      <c r="A16" s="11" t="s">
        <v>42</v>
      </c>
      <c r="B16" s="11" t="s">
        <v>13</v>
      </c>
      <c r="C16" s="11" t="s">
        <v>43</v>
      </c>
      <c r="D16" s="11" t="s">
        <v>15</v>
      </c>
      <c r="E16" s="12">
        <v>71.7</v>
      </c>
      <c r="F16" s="12">
        <v>1</v>
      </c>
      <c r="G16" s="13">
        <v>25</v>
      </c>
      <c r="H16" s="13">
        <v>84.92</v>
      </c>
      <c r="I16" s="17">
        <v>1.001737318658167</v>
      </c>
      <c r="J16" s="14">
        <f t="shared" si="0"/>
        <v>85.06753310045156</v>
      </c>
      <c r="K16" s="14">
        <f t="shared" si="1"/>
        <v>79.72051986027094</v>
      </c>
      <c r="L16" s="13">
        <v>15</v>
      </c>
    </row>
    <row r="17" spans="1:12" s="2" customFormat="1" ht="19.5" customHeight="1">
      <c r="A17" s="11" t="s">
        <v>44</v>
      </c>
      <c r="B17" s="11" t="s">
        <v>13</v>
      </c>
      <c r="C17" s="11" t="s">
        <v>45</v>
      </c>
      <c r="D17" s="11" t="s">
        <v>15</v>
      </c>
      <c r="E17" s="12">
        <v>71.3</v>
      </c>
      <c r="F17" s="12">
        <v>3</v>
      </c>
      <c r="G17" s="14">
        <v>24</v>
      </c>
      <c r="H17" s="14">
        <v>85.22</v>
      </c>
      <c r="I17" s="17">
        <v>0.999113916227616</v>
      </c>
      <c r="J17" s="14">
        <f t="shared" si="0"/>
        <v>85.14448794091744</v>
      </c>
      <c r="K17" s="14">
        <f t="shared" si="1"/>
        <v>79.60669276455046</v>
      </c>
      <c r="L17" s="13">
        <v>16</v>
      </c>
    </row>
    <row r="18" spans="1:12" ht="19.5" customHeight="1">
      <c r="A18" s="11" t="s">
        <v>46</v>
      </c>
      <c r="B18" s="11" t="s">
        <v>13</v>
      </c>
      <c r="C18" s="11" t="s">
        <v>47</v>
      </c>
      <c r="D18" s="11" t="s">
        <v>15</v>
      </c>
      <c r="E18" s="12">
        <v>71.3</v>
      </c>
      <c r="F18" s="12">
        <v>1</v>
      </c>
      <c r="G18" s="16">
        <v>6</v>
      </c>
      <c r="H18" s="16">
        <v>84.78</v>
      </c>
      <c r="I18" s="17">
        <v>1.001737318658167</v>
      </c>
      <c r="J18" s="14">
        <f t="shared" si="0"/>
        <v>84.9272898758394</v>
      </c>
      <c r="K18" s="14">
        <f t="shared" si="1"/>
        <v>79.47637392550364</v>
      </c>
      <c r="L18" s="13">
        <v>17</v>
      </c>
    </row>
    <row r="19" spans="1:12" ht="19.5" customHeight="1">
      <c r="A19" s="11" t="s">
        <v>48</v>
      </c>
      <c r="B19" s="11" t="s">
        <v>13</v>
      </c>
      <c r="C19" s="11" t="s">
        <v>49</v>
      </c>
      <c r="D19" s="11" t="s">
        <v>15</v>
      </c>
      <c r="E19" s="12">
        <v>70.1</v>
      </c>
      <c r="F19" s="12">
        <v>3</v>
      </c>
      <c r="G19" s="14">
        <v>5</v>
      </c>
      <c r="H19" s="14">
        <v>85.68</v>
      </c>
      <c r="I19" s="17">
        <v>0.999113916227616</v>
      </c>
      <c r="J19" s="14">
        <f t="shared" si="0"/>
        <v>85.60408034238215</v>
      </c>
      <c r="K19" s="14">
        <f t="shared" si="1"/>
        <v>79.4024482054293</v>
      </c>
      <c r="L19" s="13">
        <v>18</v>
      </c>
    </row>
    <row r="20" spans="1:12" ht="19.5" customHeight="1">
      <c r="A20" s="11" t="s">
        <v>50</v>
      </c>
      <c r="B20" s="11" t="s">
        <v>13</v>
      </c>
      <c r="C20" s="11" t="s">
        <v>51</v>
      </c>
      <c r="D20" s="11" t="s">
        <v>15</v>
      </c>
      <c r="E20" s="12">
        <v>71</v>
      </c>
      <c r="F20" s="12">
        <v>3</v>
      </c>
      <c r="G20" s="14">
        <v>26</v>
      </c>
      <c r="H20" s="14">
        <v>84.94</v>
      </c>
      <c r="I20" s="17">
        <v>0.999113916227616</v>
      </c>
      <c r="J20" s="14">
        <f t="shared" si="0"/>
        <v>84.8647360443737</v>
      </c>
      <c r="K20" s="14">
        <f t="shared" si="1"/>
        <v>79.31884162662422</v>
      </c>
      <c r="L20" s="13">
        <v>19</v>
      </c>
    </row>
    <row r="21" spans="1:12" ht="19.5" customHeight="1">
      <c r="A21" s="11" t="s">
        <v>52</v>
      </c>
      <c r="B21" s="11" t="s">
        <v>13</v>
      </c>
      <c r="C21" s="11" t="s">
        <v>53</v>
      </c>
      <c r="D21" s="11" t="s">
        <v>15</v>
      </c>
      <c r="E21" s="12">
        <v>67</v>
      </c>
      <c r="F21" s="12">
        <v>3</v>
      </c>
      <c r="G21" s="14">
        <v>1</v>
      </c>
      <c r="H21" s="14">
        <v>87.6</v>
      </c>
      <c r="I21" s="17">
        <v>0.999113916227616</v>
      </c>
      <c r="J21" s="14">
        <f t="shared" si="0"/>
        <v>87.52237906153916</v>
      </c>
      <c r="K21" s="14">
        <f t="shared" si="1"/>
        <v>79.31342743692349</v>
      </c>
      <c r="L21" s="13">
        <v>20</v>
      </c>
    </row>
    <row r="22" spans="1:12" ht="19.5" customHeight="1">
      <c r="A22" s="11" t="s">
        <v>54</v>
      </c>
      <c r="B22" s="11" t="s">
        <v>13</v>
      </c>
      <c r="C22" s="11" t="s">
        <v>55</v>
      </c>
      <c r="D22" s="11" t="s">
        <v>15</v>
      </c>
      <c r="E22" s="12">
        <v>69.8</v>
      </c>
      <c r="F22" s="12">
        <v>4</v>
      </c>
      <c r="G22" s="14">
        <v>2</v>
      </c>
      <c r="H22" s="14">
        <v>85.58</v>
      </c>
      <c r="I22" s="17">
        <v>1.000186377866043</v>
      </c>
      <c r="J22" s="14">
        <f t="shared" si="0"/>
        <v>85.59595021777595</v>
      </c>
      <c r="K22" s="14">
        <f t="shared" si="1"/>
        <v>79.27757013066557</v>
      </c>
      <c r="L22" s="13">
        <v>21</v>
      </c>
    </row>
    <row r="23" spans="1:12" s="2" customFormat="1" ht="19.5" customHeight="1">
      <c r="A23" s="11" t="s">
        <v>56</v>
      </c>
      <c r="B23" s="11" t="s">
        <v>13</v>
      </c>
      <c r="C23" s="11" t="s">
        <v>57</v>
      </c>
      <c r="D23" s="11" t="s">
        <v>15</v>
      </c>
      <c r="E23" s="12">
        <v>68.1</v>
      </c>
      <c r="F23" s="12">
        <v>4</v>
      </c>
      <c r="G23" s="13">
        <v>21</v>
      </c>
      <c r="H23" s="13">
        <v>86.6</v>
      </c>
      <c r="I23" s="17">
        <v>1.000186377866043</v>
      </c>
      <c r="J23" s="14">
        <f t="shared" si="0"/>
        <v>86.61614032319932</v>
      </c>
      <c r="K23" s="14">
        <f t="shared" si="1"/>
        <v>79.20968419391959</v>
      </c>
      <c r="L23" s="13">
        <v>22</v>
      </c>
    </row>
    <row r="24" spans="1:12" ht="19.5" customHeight="1">
      <c r="A24" s="11" t="s">
        <v>58</v>
      </c>
      <c r="B24" s="11" t="s">
        <v>13</v>
      </c>
      <c r="C24" s="11" t="s">
        <v>59</v>
      </c>
      <c r="D24" s="11" t="s">
        <v>15</v>
      </c>
      <c r="E24" s="12">
        <v>70.9</v>
      </c>
      <c r="F24" s="12">
        <v>1</v>
      </c>
      <c r="G24" s="14">
        <v>17</v>
      </c>
      <c r="H24" s="14">
        <v>84.58</v>
      </c>
      <c r="I24" s="17">
        <v>1.001737318658167</v>
      </c>
      <c r="J24" s="14">
        <f t="shared" si="0"/>
        <v>84.72694241210777</v>
      </c>
      <c r="K24" s="14">
        <f t="shared" si="1"/>
        <v>79.19616544726466</v>
      </c>
      <c r="L24" s="13">
        <v>23</v>
      </c>
    </row>
    <row r="25" spans="1:12" ht="19.5" customHeight="1">
      <c r="A25" s="11" t="s">
        <v>60</v>
      </c>
      <c r="B25" s="11" t="s">
        <v>13</v>
      </c>
      <c r="C25" s="11" t="s">
        <v>61</v>
      </c>
      <c r="D25" s="11" t="s">
        <v>15</v>
      </c>
      <c r="E25" s="12">
        <v>67.7</v>
      </c>
      <c r="F25" s="12">
        <v>1</v>
      </c>
      <c r="G25" s="14">
        <v>31</v>
      </c>
      <c r="H25" s="14">
        <v>86.66</v>
      </c>
      <c r="I25" s="17">
        <v>1.001737318658167</v>
      </c>
      <c r="J25" s="14">
        <f t="shared" si="0"/>
        <v>86.81055603491676</v>
      </c>
      <c r="K25" s="14">
        <f t="shared" si="1"/>
        <v>79.16633362095006</v>
      </c>
      <c r="L25" s="13">
        <v>24</v>
      </c>
    </row>
    <row r="26" spans="1:12" ht="19.5" customHeight="1">
      <c r="A26" s="11" t="s">
        <v>62</v>
      </c>
      <c r="B26" s="11" t="s">
        <v>13</v>
      </c>
      <c r="C26" s="11" t="s">
        <v>63</v>
      </c>
      <c r="D26" s="11" t="s">
        <v>15</v>
      </c>
      <c r="E26" s="12">
        <v>68.1</v>
      </c>
      <c r="F26" s="12">
        <v>4</v>
      </c>
      <c r="G26" s="14">
        <v>4</v>
      </c>
      <c r="H26" s="14">
        <v>86.46</v>
      </c>
      <c r="I26" s="17">
        <v>1.000186377866043</v>
      </c>
      <c r="J26" s="14">
        <f t="shared" si="0"/>
        <v>86.47611423029807</v>
      </c>
      <c r="K26" s="14">
        <f t="shared" si="1"/>
        <v>79.12566853817884</v>
      </c>
      <c r="L26" s="13">
        <v>25</v>
      </c>
    </row>
    <row r="27" spans="1:12" ht="19.5" customHeight="1">
      <c r="A27" s="11" t="s">
        <v>64</v>
      </c>
      <c r="B27" s="11" t="s">
        <v>13</v>
      </c>
      <c r="C27" s="11" t="s">
        <v>65</v>
      </c>
      <c r="D27" s="11" t="s">
        <v>15</v>
      </c>
      <c r="E27" s="12">
        <v>73.3</v>
      </c>
      <c r="F27" s="12">
        <v>3</v>
      </c>
      <c r="G27" s="14">
        <v>21</v>
      </c>
      <c r="H27" s="14">
        <v>82.96</v>
      </c>
      <c r="I27" s="17">
        <v>0.999113916227616</v>
      </c>
      <c r="J27" s="14">
        <f t="shared" si="0"/>
        <v>82.88649049024302</v>
      </c>
      <c r="K27" s="14">
        <f t="shared" si="1"/>
        <v>79.05189429414581</v>
      </c>
      <c r="L27" s="13">
        <v>26</v>
      </c>
    </row>
    <row r="28" spans="1:12" ht="19.5" customHeight="1">
      <c r="A28" s="11" t="s">
        <v>66</v>
      </c>
      <c r="B28" s="11" t="s">
        <v>13</v>
      </c>
      <c r="C28" s="11" t="s">
        <v>67</v>
      </c>
      <c r="D28" s="11" t="s">
        <v>15</v>
      </c>
      <c r="E28" s="12">
        <v>67.4</v>
      </c>
      <c r="F28" s="12">
        <v>2</v>
      </c>
      <c r="G28" s="13">
        <v>14</v>
      </c>
      <c r="H28" s="13">
        <v>86.66</v>
      </c>
      <c r="I28" s="17">
        <v>0.9989672884563394</v>
      </c>
      <c r="J28" s="14">
        <f t="shared" si="0"/>
        <v>86.57050521762638</v>
      </c>
      <c r="K28" s="14">
        <f t="shared" si="1"/>
        <v>78.90230313057583</v>
      </c>
      <c r="L28" s="13">
        <v>27</v>
      </c>
    </row>
    <row r="29" spans="1:12" s="2" customFormat="1" ht="19.5" customHeight="1">
      <c r="A29" s="11" t="s">
        <v>68</v>
      </c>
      <c r="B29" s="11" t="s">
        <v>13</v>
      </c>
      <c r="C29" s="11" t="s">
        <v>69</v>
      </c>
      <c r="D29" s="11" t="s">
        <v>15</v>
      </c>
      <c r="E29" s="12">
        <v>67</v>
      </c>
      <c r="F29" s="12">
        <v>3</v>
      </c>
      <c r="G29" s="13">
        <v>29</v>
      </c>
      <c r="H29" s="13">
        <v>86.62</v>
      </c>
      <c r="I29" s="17">
        <v>0.999113916227616</v>
      </c>
      <c r="J29" s="14">
        <f t="shared" si="0"/>
        <v>86.5432474236361</v>
      </c>
      <c r="K29" s="14">
        <f t="shared" si="1"/>
        <v>78.72594845418166</v>
      </c>
      <c r="L29" s="13">
        <v>28</v>
      </c>
    </row>
    <row r="30" spans="1:12" s="2" customFormat="1" ht="19.5" customHeight="1">
      <c r="A30" s="11" t="s">
        <v>70</v>
      </c>
      <c r="B30" s="11" t="s">
        <v>13</v>
      </c>
      <c r="C30" s="11" t="s">
        <v>71</v>
      </c>
      <c r="D30" s="11" t="s">
        <v>15</v>
      </c>
      <c r="E30" s="12">
        <v>71.2</v>
      </c>
      <c r="F30" s="12">
        <v>2</v>
      </c>
      <c r="G30" s="15">
        <v>16</v>
      </c>
      <c r="H30" s="15">
        <v>83.8</v>
      </c>
      <c r="I30" s="17">
        <v>0.9989672884563394</v>
      </c>
      <c r="J30" s="14">
        <f t="shared" si="0"/>
        <v>83.71345877264125</v>
      </c>
      <c r="K30" s="14">
        <f t="shared" si="1"/>
        <v>78.70807526358476</v>
      </c>
      <c r="L30" s="13">
        <v>29</v>
      </c>
    </row>
    <row r="31" spans="1:12" ht="19.5" customHeight="1">
      <c r="A31" s="11" t="s">
        <v>72</v>
      </c>
      <c r="B31" s="11" t="s">
        <v>13</v>
      </c>
      <c r="C31" s="11" t="s">
        <v>73</v>
      </c>
      <c r="D31" s="11" t="s">
        <v>15</v>
      </c>
      <c r="E31" s="12">
        <v>66.1</v>
      </c>
      <c r="F31" s="12">
        <v>2</v>
      </c>
      <c r="G31" s="14">
        <v>3</v>
      </c>
      <c r="H31" s="14">
        <v>87.18</v>
      </c>
      <c r="I31" s="17">
        <v>0.9989672884563394</v>
      </c>
      <c r="J31" s="14">
        <f t="shared" si="0"/>
        <v>87.08996820762368</v>
      </c>
      <c r="K31" s="14">
        <f t="shared" si="1"/>
        <v>78.6939809245742</v>
      </c>
      <c r="L31" s="13">
        <v>30</v>
      </c>
    </row>
    <row r="32" spans="1:12" ht="19.5" customHeight="1">
      <c r="A32" s="11" t="s">
        <v>74</v>
      </c>
      <c r="B32" s="11" t="s">
        <v>13</v>
      </c>
      <c r="C32" s="11" t="s">
        <v>75</v>
      </c>
      <c r="D32" s="11" t="s">
        <v>15</v>
      </c>
      <c r="E32" s="12">
        <v>68.8</v>
      </c>
      <c r="F32" s="12">
        <v>1</v>
      </c>
      <c r="G32" s="15">
        <v>2</v>
      </c>
      <c r="H32" s="15">
        <v>85.04</v>
      </c>
      <c r="I32" s="17">
        <v>1.001737318658167</v>
      </c>
      <c r="J32" s="14">
        <f t="shared" si="0"/>
        <v>85.18774157869053</v>
      </c>
      <c r="K32" s="14">
        <f t="shared" si="1"/>
        <v>78.63264494721432</v>
      </c>
      <c r="L32" s="13">
        <v>31</v>
      </c>
    </row>
    <row r="33" spans="1:12" ht="19.5" customHeight="1">
      <c r="A33" s="11" t="s">
        <v>76</v>
      </c>
      <c r="B33" s="11" t="s">
        <v>13</v>
      </c>
      <c r="C33" s="11" t="s">
        <v>77</v>
      </c>
      <c r="D33" s="11" t="s">
        <v>15</v>
      </c>
      <c r="E33" s="12">
        <v>67.2</v>
      </c>
      <c r="F33" s="12">
        <v>4</v>
      </c>
      <c r="G33" s="14">
        <v>13</v>
      </c>
      <c r="H33" s="14">
        <v>86.22</v>
      </c>
      <c r="I33" s="17">
        <v>1.000186377866043</v>
      </c>
      <c r="J33" s="14">
        <f t="shared" si="0"/>
        <v>86.23606949961022</v>
      </c>
      <c r="K33" s="14">
        <f t="shared" si="1"/>
        <v>78.62164169976614</v>
      </c>
      <c r="L33" s="13">
        <v>32</v>
      </c>
    </row>
    <row r="34" spans="1:12" ht="19.5" customHeight="1">
      <c r="A34" s="11" t="s">
        <v>78</v>
      </c>
      <c r="B34" s="11" t="s">
        <v>13</v>
      </c>
      <c r="C34" s="11" t="s">
        <v>79</v>
      </c>
      <c r="D34" s="11" t="s">
        <v>15</v>
      </c>
      <c r="E34" s="12">
        <v>67.8</v>
      </c>
      <c r="F34" s="12">
        <v>4</v>
      </c>
      <c r="G34" s="14">
        <v>19</v>
      </c>
      <c r="H34" s="14">
        <v>85.6</v>
      </c>
      <c r="I34" s="17">
        <v>1.000186377866043</v>
      </c>
      <c r="J34" s="14">
        <f t="shared" si="0"/>
        <v>85.61595394533327</v>
      </c>
      <c r="K34" s="14">
        <f t="shared" si="1"/>
        <v>78.48957236719997</v>
      </c>
      <c r="L34" s="13">
        <v>33</v>
      </c>
    </row>
    <row r="35" spans="1:12" ht="19.5" customHeight="1">
      <c r="A35" s="11" t="s">
        <v>80</v>
      </c>
      <c r="B35" s="11" t="s">
        <v>13</v>
      </c>
      <c r="C35" s="11" t="s">
        <v>81</v>
      </c>
      <c r="D35" s="11" t="s">
        <v>15</v>
      </c>
      <c r="E35" s="12">
        <v>66.7</v>
      </c>
      <c r="F35" s="12">
        <v>2</v>
      </c>
      <c r="G35" s="14">
        <v>28</v>
      </c>
      <c r="H35" s="14">
        <v>86.16</v>
      </c>
      <c r="I35" s="17">
        <v>0.9989672884563394</v>
      </c>
      <c r="J35" s="14">
        <f t="shared" si="0"/>
        <v>86.0710215733982</v>
      </c>
      <c r="K35" s="14">
        <f t="shared" si="1"/>
        <v>78.32261294403892</v>
      </c>
      <c r="L35" s="13">
        <v>34</v>
      </c>
    </row>
    <row r="36" spans="1:12" ht="19.5" customHeight="1">
      <c r="A36" s="11" t="s">
        <v>82</v>
      </c>
      <c r="B36" s="11" t="s">
        <v>13</v>
      </c>
      <c r="C36" s="11" t="s">
        <v>83</v>
      </c>
      <c r="D36" s="11" t="s">
        <v>15</v>
      </c>
      <c r="E36" s="12">
        <v>67.4</v>
      </c>
      <c r="F36" s="12">
        <v>1</v>
      </c>
      <c r="G36" s="14">
        <v>16</v>
      </c>
      <c r="H36" s="14">
        <v>85.38</v>
      </c>
      <c r="I36" s="17">
        <v>1.001737318658167</v>
      </c>
      <c r="J36" s="14">
        <f t="shared" si="0"/>
        <v>85.5283322670343</v>
      </c>
      <c r="K36" s="14">
        <f t="shared" si="1"/>
        <v>78.27699936022059</v>
      </c>
      <c r="L36" s="13">
        <v>35</v>
      </c>
    </row>
    <row r="37" spans="1:12" ht="19.5" customHeight="1">
      <c r="A37" s="11" t="s">
        <v>84</v>
      </c>
      <c r="B37" s="11" t="s">
        <v>13</v>
      </c>
      <c r="C37" s="11" t="s">
        <v>85</v>
      </c>
      <c r="D37" s="11" t="s">
        <v>15</v>
      </c>
      <c r="E37" s="12">
        <v>68.1</v>
      </c>
      <c r="F37" s="12">
        <v>3</v>
      </c>
      <c r="G37" s="13">
        <v>30</v>
      </c>
      <c r="H37" s="13">
        <v>84.92</v>
      </c>
      <c r="I37" s="17">
        <v>0.999113916227616</v>
      </c>
      <c r="J37" s="14">
        <f t="shared" si="0"/>
        <v>84.84475376604915</v>
      </c>
      <c r="K37" s="14">
        <f t="shared" si="1"/>
        <v>78.14685225962948</v>
      </c>
      <c r="L37" s="13">
        <v>36</v>
      </c>
    </row>
    <row r="38" spans="1:12" ht="19.5" customHeight="1">
      <c r="A38" s="11" t="s">
        <v>86</v>
      </c>
      <c r="B38" s="11" t="s">
        <v>13</v>
      </c>
      <c r="C38" s="11" t="s">
        <v>87</v>
      </c>
      <c r="D38" s="11" t="s">
        <v>15</v>
      </c>
      <c r="E38" s="12">
        <v>66.6</v>
      </c>
      <c r="F38" s="12">
        <v>4</v>
      </c>
      <c r="G38" s="13">
        <v>16</v>
      </c>
      <c r="H38" s="13">
        <v>85.82</v>
      </c>
      <c r="I38" s="17">
        <v>1.000186377866043</v>
      </c>
      <c r="J38" s="14">
        <f t="shared" si="0"/>
        <v>85.83599494846379</v>
      </c>
      <c r="K38" s="14">
        <f t="shared" si="1"/>
        <v>78.14159696907828</v>
      </c>
      <c r="L38" s="13">
        <v>37</v>
      </c>
    </row>
    <row r="39" spans="1:12" ht="19.5" customHeight="1">
      <c r="A39" s="11" t="s">
        <v>88</v>
      </c>
      <c r="B39" s="11" t="s">
        <v>13</v>
      </c>
      <c r="C39" s="11" t="s">
        <v>89</v>
      </c>
      <c r="D39" s="11" t="s">
        <v>15</v>
      </c>
      <c r="E39" s="12">
        <v>69.2</v>
      </c>
      <c r="F39" s="12">
        <v>2</v>
      </c>
      <c r="G39" s="13">
        <v>23</v>
      </c>
      <c r="H39" s="13">
        <v>84.18</v>
      </c>
      <c r="I39" s="17">
        <v>0.9989672884563394</v>
      </c>
      <c r="J39" s="14">
        <f t="shared" si="0"/>
        <v>84.09306634225466</v>
      </c>
      <c r="K39" s="14">
        <f t="shared" si="1"/>
        <v>78.1358398053528</v>
      </c>
      <c r="L39" s="13">
        <v>38</v>
      </c>
    </row>
    <row r="40" spans="1:12" ht="19.5" customHeight="1">
      <c r="A40" s="11" t="s">
        <v>90</v>
      </c>
      <c r="B40" s="11" t="s">
        <v>13</v>
      </c>
      <c r="C40" s="11" t="s">
        <v>91</v>
      </c>
      <c r="D40" s="11" t="s">
        <v>15</v>
      </c>
      <c r="E40" s="12">
        <v>71.4</v>
      </c>
      <c r="F40" s="12">
        <v>2</v>
      </c>
      <c r="G40" s="14">
        <v>31</v>
      </c>
      <c r="H40" s="14">
        <v>82.7</v>
      </c>
      <c r="I40" s="17">
        <v>0.9989672884563394</v>
      </c>
      <c r="J40" s="14">
        <f t="shared" si="0"/>
        <v>82.61459475533927</v>
      </c>
      <c r="K40" s="14">
        <f t="shared" si="1"/>
        <v>78.12875685320356</v>
      </c>
      <c r="L40" s="13">
        <v>39</v>
      </c>
    </row>
    <row r="41" spans="1:12" ht="19.5" customHeight="1">
      <c r="A41" s="11" t="s">
        <v>92</v>
      </c>
      <c r="B41" s="11" t="s">
        <v>13</v>
      </c>
      <c r="C41" s="11" t="s">
        <v>93</v>
      </c>
      <c r="D41" s="11" t="s">
        <v>15</v>
      </c>
      <c r="E41" s="12">
        <v>69.2</v>
      </c>
      <c r="F41" s="12">
        <v>4</v>
      </c>
      <c r="G41" s="15">
        <v>3</v>
      </c>
      <c r="H41" s="15">
        <v>84.04</v>
      </c>
      <c r="I41" s="17">
        <v>1.000186377866043</v>
      </c>
      <c r="J41" s="14">
        <f t="shared" si="0"/>
        <v>84.05566319586225</v>
      </c>
      <c r="K41" s="14">
        <f t="shared" si="1"/>
        <v>78.11339791751735</v>
      </c>
      <c r="L41" s="13">
        <v>40</v>
      </c>
    </row>
    <row r="42" spans="1:12" ht="19.5" customHeight="1">
      <c r="A42" s="11" t="s">
        <v>94</v>
      </c>
      <c r="B42" s="11" t="s">
        <v>13</v>
      </c>
      <c r="C42" s="11" t="s">
        <v>95</v>
      </c>
      <c r="D42" s="11" t="s">
        <v>15</v>
      </c>
      <c r="E42" s="12">
        <v>72.4</v>
      </c>
      <c r="F42" s="12">
        <v>1</v>
      </c>
      <c r="G42" s="14">
        <v>13</v>
      </c>
      <c r="H42" s="14">
        <v>81.74</v>
      </c>
      <c r="I42" s="17">
        <v>1.001737318658167</v>
      </c>
      <c r="J42" s="14">
        <f t="shared" si="0"/>
        <v>81.88200842711858</v>
      </c>
      <c r="K42" s="14">
        <f t="shared" si="1"/>
        <v>78.08920505627115</v>
      </c>
      <c r="L42" s="13">
        <v>41</v>
      </c>
    </row>
    <row r="43" spans="1:12" ht="19.5" customHeight="1">
      <c r="A43" s="11" t="s">
        <v>96</v>
      </c>
      <c r="B43" s="11" t="s">
        <v>13</v>
      </c>
      <c r="C43" s="11" t="s">
        <v>97</v>
      </c>
      <c r="D43" s="11" t="s">
        <v>15</v>
      </c>
      <c r="E43" s="12">
        <v>67.1</v>
      </c>
      <c r="F43" s="12">
        <v>2</v>
      </c>
      <c r="G43" s="14">
        <v>24</v>
      </c>
      <c r="H43" s="14">
        <v>85.46</v>
      </c>
      <c r="I43" s="17">
        <v>0.9989672884563394</v>
      </c>
      <c r="J43" s="14">
        <f t="shared" si="0"/>
        <v>85.37174447147876</v>
      </c>
      <c r="K43" s="14">
        <f t="shared" si="1"/>
        <v>78.06304668288726</v>
      </c>
      <c r="L43" s="13">
        <v>42</v>
      </c>
    </row>
    <row r="44" spans="1:12" ht="19.5" customHeight="1">
      <c r="A44" s="11" t="s">
        <v>98</v>
      </c>
      <c r="B44" s="11" t="s">
        <v>13</v>
      </c>
      <c r="C44" s="11" t="s">
        <v>99</v>
      </c>
      <c r="D44" s="11" t="s">
        <v>15</v>
      </c>
      <c r="E44" s="12">
        <v>69.8</v>
      </c>
      <c r="F44" s="12">
        <v>1</v>
      </c>
      <c r="G44" s="14">
        <v>20</v>
      </c>
      <c r="H44" s="14">
        <v>83.42</v>
      </c>
      <c r="I44" s="17">
        <v>1.001737318658167</v>
      </c>
      <c r="J44" s="14">
        <f t="shared" si="0"/>
        <v>83.5649271224643</v>
      </c>
      <c r="K44" s="14">
        <f t="shared" si="1"/>
        <v>78.05895627347857</v>
      </c>
      <c r="L44" s="13">
        <v>43</v>
      </c>
    </row>
    <row r="45" spans="1:12" ht="19.5" customHeight="1">
      <c r="A45" s="11" t="s">
        <v>100</v>
      </c>
      <c r="B45" s="11" t="s">
        <v>13</v>
      </c>
      <c r="C45" s="11" t="s">
        <v>101</v>
      </c>
      <c r="D45" s="11" t="s">
        <v>15</v>
      </c>
      <c r="E45" s="12">
        <v>67.2</v>
      </c>
      <c r="F45" s="12">
        <v>2</v>
      </c>
      <c r="G45" s="14">
        <v>15</v>
      </c>
      <c r="H45" s="14">
        <v>85.38</v>
      </c>
      <c r="I45" s="17">
        <v>0.9989672884563394</v>
      </c>
      <c r="J45" s="14">
        <f t="shared" si="0"/>
        <v>85.29182708840226</v>
      </c>
      <c r="K45" s="14">
        <f t="shared" si="1"/>
        <v>78.05509625304136</v>
      </c>
      <c r="L45" s="13">
        <v>44</v>
      </c>
    </row>
    <row r="46" spans="1:12" ht="19.5" customHeight="1">
      <c r="A46" s="11" t="s">
        <v>102</v>
      </c>
      <c r="B46" s="11" t="s">
        <v>13</v>
      </c>
      <c r="C46" s="11" t="s">
        <v>103</v>
      </c>
      <c r="D46" s="11" t="s">
        <v>15</v>
      </c>
      <c r="E46" s="12">
        <v>72.6</v>
      </c>
      <c r="F46" s="12">
        <v>1</v>
      </c>
      <c r="G46" s="13">
        <v>14</v>
      </c>
      <c r="H46" s="13">
        <v>81.44</v>
      </c>
      <c r="I46" s="17">
        <v>1.001737318658167</v>
      </c>
      <c r="J46" s="14">
        <f t="shared" si="0"/>
        <v>81.58148723152112</v>
      </c>
      <c r="K46" s="14">
        <f t="shared" si="1"/>
        <v>77.98889233891268</v>
      </c>
      <c r="L46" s="13">
        <v>45</v>
      </c>
    </row>
    <row r="47" spans="1:12" ht="19.5" customHeight="1">
      <c r="A47" s="11" t="s">
        <v>104</v>
      </c>
      <c r="B47" s="11" t="s">
        <v>105</v>
      </c>
      <c r="C47" s="11" t="s">
        <v>106</v>
      </c>
      <c r="D47" s="11" t="s">
        <v>15</v>
      </c>
      <c r="E47" s="12">
        <v>66.4</v>
      </c>
      <c r="F47" s="12">
        <v>1</v>
      </c>
      <c r="G47" s="14">
        <v>24</v>
      </c>
      <c r="H47" s="14">
        <v>85.46</v>
      </c>
      <c r="I47" s="17">
        <v>1.001737318658167</v>
      </c>
      <c r="J47" s="14">
        <f t="shared" si="0"/>
        <v>85.60847125252695</v>
      </c>
      <c r="K47" s="14">
        <f t="shared" si="1"/>
        <v>77.92508275151617</v>
      </c>
      <c r="L47" s="13">
        <v>46</v>
      </c>
    </row>
    <row r="48" spans="1:12" s="2" customFormat="1" ht="19.5" customHeight="1">
      <c r="A48" s="11" t="s">
        <v>107</v>
      </c>
      <c r="B48" s="11" t="s">
        <v>13</v>
      </c>
      <c r="C48" s="11" t="s">
        <v>108</v>
      </c>
      <c r="D48" s="11" t="s">
        <v>15</v>
      </c>
      <c r="E48" s="12">
        <v>66.5</v>
      </c>
      <c r="F48" s="12">
        <v>2</v>
      </c>
      <c r="G48" s="13">
        <v>4</v>
      </c>
      <c r="H48" s="13">
        <v>85.58</v>
      </c>
      <c r="I48" s="17">
        <v>0.9989672884563394</v>
      </c>
      <c r="J48" s="14">
        <f t="shared" si="0"/>
        <v>85.49162054609353</v>
      </c>
      <c r="K48" s="14">
        <f t="shared" si="1"/>
        <v>77.89497232765612</v>
      </c>
      <c r="L48" s="13">
        <v>47</v>
      </c>
    </row>
    <row r="49" spans="1:12" ht="19.5" customHeight="1">
      <c r="A49" s="11" t="s">
        <v>109</v>
      </c>
      <c r="B49" s="11" t="s">
        <v>13</v>
      </c>
      <c r="C49" s="11" t="s">
        <v>110</v>
      </c>
      <c r="D49" s="11" t="s">
        <v>15</v>
      </c>
      <c r="E49" s="12">
        <v>72.5</v>
      </c>
      <c r="F49" s="12">
        <v>3</v>
      </c>
      <c r="G49" s="13">
        <v>3</v>
      </c>
      <c r="H49" s="13">
        <v>81.38</v>
      </c>
      <c r="I49" s="17">
        <v>0.999113916227616</v>
      </c>
      <c r="J49" s="14">
        <f t="shared" si="0"/>
        <v>81.30789050260339</v>
      </c>
      <c r="K49" s="14">
        <f t="shared" si="1"/>
        <v>77.78473430156203</v>
      </c>
      <c r="L49" s="13">
        <v>48</v>
      </c>
    </row>
    <row r="50" spans="1:12" ht="19.5" customHeight="1">
      <c r="A50" s="11" t="s">
        <v>111</v>
      </c>
      <c r="B50" s="11" t="s">
        <v>13</v>
      </c>
      <c r="C50" s="11" t="s">
        <v>112</v>
      </c>
      <c r="D50" s="11" t="s">
        <v>15</v>
      </c>
      <c r="E50" s="12">
        <v>70.9</v>
      </c>
      <c r="F50" s="12">
        <v>4</v>
      </c>
      <c r="G50" s="13">
        <v>23</v>
      </c>
      <c r="H50" s="13">
        <v>82.34</v>
      </c>
      <c r="I50" s="17">
        <v>1.000186377866043</v>
      </c>
      <c r="J50" s="14">
        <f t="shared" si="0"/>
        <v>82.35534635348998</v>
      </c>
      <c r="K50" s="14">
        <f t="shared" si="1"/>
        <v>77.77320781209399</v>
      </c>
      <c r="L50" s="13">
        <v>49</v>
      </c>
    </row>
    <row r="51" spans="1:12" s="2" customFormat="1" ht="19.5" customHeight="1">
      <c r="A51" s="11" t="s">
        <v>113</v>
      </c>
      <c r="B51" s="11" t="s">
        <v>13</v>
      </c>
      <c r="C51" s="11" t="s">
        <v>114</v>
      </c>
      <c r="D51" s="11" t="s">
        <v>15</v>
      </c>
      <c r="E51" s="12">
        <v>69</v>
      </c>
      <c r="F51" s="12">
        <v>1</v>
      </c>
      <c r="G51" s="14">
        <v>18</v>
      </c>
      <c r="H51" s="14">
        <v>83.44</v>
      </c>
      <c r="I51" s="17">
        <v>1.001737318658167</v>
      </c>
      <c r="J51" s="14">
        <f t="shared" si="0"/>
        <v>83.58496186883745</v>
      </c>
      <c r="K51" s="14">
        <f t="shared" si="1"/>
        <v>77.75097712130247</v>
      </c>
      <c r="L51" s="13">
        <v>50</v>
      </c>
    </row>
    <row r="52" spans="1:12" ht="19.5" customHeight="1">
      <c r="A52" s="11" t="s">
        <v>115</v>
      </c>
      <c r="B52" s="11" t="s">
        <v>13</v>
      </c>
      <c r="C52" s="11" t="s">
        <v>116</v>
      </c>
      <c r="D52" s="11" t="s">
        <v>15</v>
      </c>
      <c r="E52" s="11">
        <v>65.8</v>
      </c>
      <c r="F52" s="11">
        <v>4</v>
      </c>
      <c r="G52" s="13">
        <v>12</v>
      </c>
      <c r="H52" s="13">
        <v>85.7</v>
      </c>
      <c r="I52" s="17">
        <v>1.000186377866043</v>
      </c>
      <c r="J52" s="14">
        <f t="shared" si="0"/>
        <v>85.71597258311988</v>
      </c>
      <c r="K52" s="14">
        <f t="shared" si="1"/>
        <v>77.74958354987193</v>
      </c>
      <c r="L52" s="13">
        <v>51</v>
      </c>
    </row>
    <row r="53" spans="1:12" ht="19.5" customHeight="1">
      <c r="A53" s="11" t="s">
        <v>117</v>
      </c>
      <c r="B53" s="11" t="s">
        <v>13</v>
      </c>
      <c r="C53" s="11" t="s">
        <v>118</v>
      </c>
      <c r="D53" s="11" t="s">
        <v>15</v>
      </c>
      <c r="E53" s="12">
        <v>71.1</v>
      </c>
      <c r="F53" s="12">
        <v>4</v>
      </c>
      <c r="G53" s="14">
        <v>7</v>
      </c>
      <c r="H53" s="14">
        <v>81.98</v>
      </c>
      <c r="I53" s="17">
        <v>1.000186377866043</v>
      </c>
      <c r="J53" s="14">
        <f t="shared" si="0"/>
        <v>81.99527925745821</v>
      </c>
      <c r="K53" s="14">
        <f t="shared" si="1"/>
        <v>77.63716755447493</v>
      </c>
      <c r="L53" s="13">
        <v>52</v>
      </c>
    </row>
    <row r="54" spans="1:12" ht="19.5" customHeight="1">
      <c r="A54" s="11" t="s">
        <v>119</v>
      </c>
      <c r="B54" s="11" t="s">
        <v>13</v>
      </c>
      <c r="C54" s="11" t="s">
        <v>120</v>
      </c>
      <c r="D54" s="11" t="s">
        <v>15</v>
      </c>
      <c r="E54" s="11">
        <v>65.8</v>
      </c>
      <c r="F54" s="11">
        <v>3</v>
      </c>
      <c r="G54" s="14">
        <v>4</v>
      </c>
      <c r="H54" s="14">
        <v>85.56</v>
      </c>
      <c r="I54" s="17">
        <v>0.999113916227616</v>
      </c>
      <c r="J54" s="14">
        <f t="shared" si="0"/>
        <v>85.48418667243483</v>
      </c>
      <c r="K54" s="14">
        <f t="shared" si="1"/>
        <v>77.6105120034609</v>
      </c>
      <c r="L54" s="13">
        <v>53</v>
      </c>
    </row>
    <row r="55" spans="1:12" ht="19.5" customHeight="1">
      <c r="A55" s="11" t="s">
        <v>121</v>
      </c>
      <c r="B55" s="11" t="s">
        <v>13</v>
      </c>
      <c r="C55" s="11" t="s">
        <v>122</v>
      </c>
      <c r="D55" s="11" t="s">
        <v>15</v>
      </c>
      <c r="E55" s="12">
        <v>66.5</v>
      </c>
      <c r="F55" s="12">
        <v>3</v>
      </c>
      <c r="G55" s="14">
        <v>22</v>
      </c>
      <c r="H55" s="14">
        <v>85</v>
      </c>
      <c r="I55" s="17">
        <v>0.999113916227616</v>
      </c>
      <c r="J55" s="14">
        <f t="shared" si="0"/>
        <v>84.92468287934736</v>
      </c>
      <c r="K55" s="14">
        <f t="shared" si="1"/>
        <v>77.55480972760841</v>
      </c>
      <c r="L55" s="13">
        <v>54</v>
      </c>
    </row>
    <row r="56" spans="1:12" ht="19.5" customHeight="1">
      <c r="A56" s="11" t="s">
        <v>123</v>
      </c>
      <c r="B56" s="11" t="s">
        <v>13</v>
      </c>
      <c r="C56" s="11" t="s">
        <v>124</v>
      </c>
      <c r="D56" s="11" t="s">
        <v>15</v>
      </c>
      <c r="E56" s="12">
        <v>66.9</v>
      </c>
      <c r="F56" s="12">
        <v>4</v>
      </c>
      <c r="G56" s="14">
        <v>22</v>
      </c>
      <c r="H56" s="14">
        <v>84.62</v>
      </c>
      <c r="I56" s="17">
        <v>1.000186377866043</v>
      </c>
      <c r="J56" s="14">
        <f t="shared" si="0"/>
        <v>84.63577129502455</v>
      </c>
      <c r="K56" s="14">
        <f t="shared" si="1"/>
        <v>77.54146277701474</v>
      </c>
      <c r="L56" s="13">
        <v>55</v>
      </c>
    </row>
    <row r="57" spans="1:12" ht="19.5" customHeight="1">
      <c r="A57" s="11" t="s">
        <v>125</v>
      </c>
      <c r="B57" s="11" t="s">
        <v>13</v>
      </c>
      <c r="C57" s="11" t="s">
        <v>126</v>
      </c>
      <c r="D57" s="11" t="s">
        <v>15</v>
      </c>
      <c r="E57" s="12">
        <v>66.1</v>
      </c>
      <c r="F57" s="12">
        <v>2</v>
      </c>
      <c r="G57" s="15">
        <v>21</v>
      </c>
      <c r="H57" s="15">
        <v>85.16</v>
      </c>
      <c r="I57" s="17">
        <v>0.9989672884563394</v>
      </c>
      <c r="J57" s="14">
        <f t="shared" si="0"/>
        <v>85.07205428494186</v>
      </c>
      <c r="K57" s="14">
        <f t="shared" si="1"/>
        <v>77.4832325709651</v>
      </c>
      <c r="L57" s="13">
        <v>56</v>
      </c>
    </row>
    <row r="58" spans="1:12" ht="19.5" customHeight="1">
      <c r="A58" s="11" t="s">
        <v>127</v>
      </c>
      <c r="B58" s="11" t="s">
        <v>13</v>
      </c>
      <c r="C58" s="11" t="s">
        <v>128</v>
      </c>
      <c r="D58" s="11" t="s">
        <v>15</v>
      </c>
      <c r="E58" s="12">
        <v>67.8</v>
      </c>
      <c r="F58" s="12">
        <v>3</v>
      </c>
      <c r="G58" s="13">
        <v>12</v>
      </c>
      <c r="H58" s="13">
        <v>84</v>
      </c>
      <c r="I58" s="17">
        <v>0.999113916227616</v>
      </c>
      <c r="J58" s="14">
        <f t="shared" si="0"/>
        <v>83.92556896311974</v>
      </c>
      <c r="K58" s="14">
        <f t="shared" si="1"/>
        <v>77.47534137787184</v>
      </c>
      <c r="L58" s="13">
        <v>57</v>
      </c>
    </row>
  </sheetData>
  <sheetProtection/>
  <printOptions horizontalCentered="1"/>
  <pageMargins left="0.4326388888888889" right="0.4326388888888889" top="0.39305555555555555" bottom="0.39305555555555555" header="0.5118055555555555" footer="0.3145833333333333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2021-07-30T06:28:22Z</cp:lastPrinted>
  <dcterms:created xsi:type="dcterms:W3CDTF">2021-07-26T08:38:41Z</dcterms:created>
  <dcterms:modified xsi:type="dcterms:W3CDTF">2021-09-14T07:41:03Z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KSOProductBuildV">
    <vt:lpwstr>2052-11.1.0.9828</vt:lpwstr>
  </property>
</Properties>
</file>